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ДЕКАБРЬ\10.1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утверждение'!$A$1:$I$170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8" i="3" l="1"/>
  <c r="H168" i="3"/>
  <c r="G168" i="3"/>
  <c r="F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<sst xmlns="http://schemas.openxmlformats.org/spreadsheetml/2006/main" count="22" uniqueCount="22">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</sst>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0.12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ИП Поздняков А.Ю.</v>
          </cell>
          <cell r="G4" t="str">
            <v xml:space="preserve">Поздняков </v>
          </cell>
          <cell r="H4" t="str">
            <v>Александр</v>
          </cell>
          <cell r="I4" t="str">
            <v>Юрьевич</v>
          </cell>
          <cell r="K4" t="str">
            <v>Индивидуальный предприниматель</v>
          </cell>
          <cell r="L4" t="str">
            <v>6 лет</v>
          </cell>
          <cell r="M4" t="str">
            <v>первичная</v>
          </cell>
          <cell r="N4" t="str">
            <v>административно-технический персонал</v>
          </cell>
          <cell r="R4" t="str">
            <v>II гр. до 1000В</v>
          </cell>
          <cell r="S4" t="str">
            <v>ПТЭЭПЭЭ</v>
          </cell>
          <cell r="V4">
            <v>0.375</v>
          </cell>
        </row>
        <row r="5">
          <cell r="E5" t="str">
            <v>ООО «Завод косметики»</v>
          </cell>
          <cell r="G5" t="str">
            <v>Сабов</v>
          </cell>
          <cell r="H5" t="str">
            <v>Владимир</v>
          </cell>
          <cell r="I5" t="str">
            <v>Владимирович</v>
          </cell>
          <cell r="K5" t="str">
            <v>Наладчик</v>
          </cell>
          <cell r="L5" t="str">
            <v>10 лет</v>
          </cell>
          <cell r="M5" t="str">
            <v>первичная</v>
          </cell>
          <cell r="N5" t="str">
            <v>ремонтный</v>
          </cell>
          <cell r="R5" t="str">
            <v>II гр. до 1000В</v>
          </cell>
          <cell r="S5" t="str">
            <v>ПТЭЭПЭЭ</v>
          </cell>
          <cell r="V5">
            <v>0.375</v>
          </cell>
        </row>
        <row r="6">
          <cell r="E6" t="str">
            <v xml:space="preserve">ООО «Управляющая компания «Медный 3.14»
</v>
          </cell>
          <cell r="G6" t="str">
            <v>Лукьянов</v>
          </cell>
          <cell r="H6" t="str">
            <v xml:space="preserve"> Юрий </v>
          </cell>
          <cell r="I6" t="str">
            <v>Борисович</v>
          </cell>
          <cell r="K6" t="str">
            <v>главный инженер</v>
          </cell>
          <cell r="L6" t="str">
            <v>1 год 10 мес.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>IV до 1000В</v>
          </cell>
          <cell r="S6" t="str">
            <v>ПТЭЭПЭЭ</v>
          </cell>
          <cell r="V6">
            <v>0.375</v>
          </cell>
        </row>
        <row r="7">
          <cell r="E7" t="str">
            <v>ООО "ДЖОШКУН КАУЧУК"</v>
          </cell>
          <cell r="G7" t="str">
            <v>Фролов</v>
          </cell>
          <cell r="H7" t="str">
            <v xml:space="preserve">Николай </v>
          </cell>
          <cell r="I7" t="str">
            <v>Борисович</v>
          </cell>
          <cell r="K7" t="str">
            <v>Электромонтер</v>
          </cell>
          <cell r="L7" t="str">
            <v>16 лет</v>
          </cell>
          <cell r="M7" t="str">
            <v>очередная</v>
          </cell>
          <cell r="N7" t="str">
            <v>оперативно-ремонтный персонал</v>
          </cell>
          <cell r="R7" t="str">
            <v>III группа до 1000В</v>
          </cell>
          <cell r="S7" t="str">
            <v>ПТЭЭПЭЭ</v>
          </cell>
          <cell r="V7">
            <v>0.375</v>
          </cell>
        </row>
        <row r="8">
          <cell r="E8" t="str">
            <v>АО "РЕСУРС"</v>
          </cell>
          <cell r="G8" t="str">
            <v>Корнейко</v>
          </cell>
          <cell r="H8" t="str">
            <v xml:space="preserve">Игорь </v>
          </cell>
          <cell r="I8" t="str">
            <v>Николаевич</v>
          </cell>
          <cell r="K8" t="str">
            <v>Начальник управления эксплуатации тепломеханического оборудования</v>
          </cell>
          <cell r="L8" t="str">
            <v>3 года</v>
          </cell>
          <cell r="M8" t="str">
            <v>очередная</v>
          </cell>
          <cell r="N8" t="str">
            <v>управленческий персонал</v>
          </cell>
          <cell r="S8" t="str">
            <v>ПТЭТЭ</v>
          </cell>
          <cell r="V8">
            <v>0.375</v>
          </cell>
        </row>
        <row r="9">
          <cell r="E9" t="str">
            <v>АО "Корпорация "МИТ"</v>
          </cell>
          <cell r="G9" t="str">
            <v xml:space="preserve">Золотухин </v>
          </cell>
          <cell r="H9" t="str">
            <v>Александр</v>
          </cell>
          <cell r="I9" t="str">
            <v>Владимирович</v>
          </cell>
          <cell r="K9" t="str">
            <v>Начальник отделения</v>
          </cell>
          <cell r="L9" t="str">
            <v>5 лет</v>
          </cell>
          <cell r="M9" t="str">
            <v>очередная</v>
          </cell>
          <cell r="N9" t="str">
            <v>руководитель структурного подразделения</v>
          </cell>
          <cell r="S9" t="str">
            <v>ПТЭТЭ</v>
          </cell>
          <cell r="V9">
            <v>0.375</v>
          </cell>
        </row>
        <row r="10">
          <cell r="E10" t="str">
            <v>АО "Корпорация "МИТ"</v>
          </cell>
          <cell r="G10" t="str">
            <v xml:space="preserve">Кузнецов </v>
          </cell>
          <cell r="H10" t="str">
            <v>Алексей</v>
          </cell>
          <cell r="I10" t="str">
            <v>Васильевич</v>
          </cell>
          <cell r="K10" t="str">
            <v>Начальник отдела</v>
          </cell>
          <cell r="L10" t="str">
            <v>2 года</v>
          </cell>
          <cell r="M10" t="str">
            <v>очередная</v>
          </cell>
          <cell r="N10" t="str">
            <v>руководитель структурного подразделения</v>
          </cell>
          <cell r="S10" t="str">
            <v>ПТЭТЭ</v>
          </cell>
          <cell r="V10">
            <v>0.375</v>
          </cell>
        </row>
        <row r="11">
          <cell r="E11" t="str">
            <v>АО "Корпорация "МИТ"</v>
          </cell>
          <cell r="G11" t="str">
            <v xml:space="preserve">Кузьмин </v>
          </cell>
          <cell r="H11" t="str">
            <v>Максим</v>
          </cell>
          <cell r="I11" t="str">
            <v>Юрьевич</v>
          </cell>
          <cell r="K11" t="str">
            <v xml:space="preserve">Заместитель главного энергетика- начальник цеха </v>
          </cell>
          <cell r="L11" t="str">
            <v>1год</v>
          </cell>
          <cell r="M11" t="str">
            <v>очередная</v>
          </cell>
          <cell r="N11" t="str">
            <v>руководитель структурного подразделения</v>
          </cell>
          <cell r="S11" t="str">
            <v>ПТЭТЭ</v>
          </cell>
          <cell r="V11">
            <v>0.375</v>
          </cell>
        </row>
        <row r="12">
          <cell r="E12" t="str">
            <v>АО "Корпорация "МИТ"</v>
          </cell>
          <cell r="G12" t="str">
            <v xml:space="preserve">Милославский </v>
          </cell>
          <cell r="H12" t="str">
            <v>Олег</v>
          </cell>
          <cell r="I12" t="str">
            <v>Юрьевич</v>
          </cell>
          <cell r="K12" t="str">
            <v>Начальник отдела</v>
          </cell>
          <cell r="L12" t="str">
            <v>2 года</v>
          </cell>
          <cell r="M12" t="str">
            <v>очередная</v>
          </cell>
          <cell r="N12" t="str">
            <v>руководящий работник</v>
          </cell>
          <cell r="S12" t="str">
            <v>ПТЭТЭ</v>
          </cell>
          <cell r="V12">
            <v>0.375</v>
          </cell>
        </row>
        <row r="13">
          <cell r="E13" t="str">
            <v>АО "Корпорация "МИТ"</v>
          </cell>
          <cell r="G13" t="str">
            <v xml:space="preserve">Митрофанов </v>
          </cell>
          <cell r="H13" t="str">
            <v>Андрей</v>
          </cell>
          <cell r="I13" t="str">
            <v>Сергеевич</v>
          </cell>
          <cell r="K13" t="str">
            <v>Инженер</v>
          </cell>
          <cell r="L13" t="str">
            <v>2 года</v>
          </cell>
          <cell r="M13" t="str">
            <v>очередная</v>
          </cell>
          <cell r="N13" t="str">
            <v>управленческий персонал</v>
          </cell>
          <cell r="S13" t="str">
            <v>ПТЭТЭ</v>
          </cell>
          <cell r="V13">
            <v>0.375</v>
          </cell>
        </row>
        <row r="14">
          <cell r="E14" t="str">
            <v>ООО "Энерготерм-система"</v>
          </cell>
          <cell r="G14" t="str">
            <v>Самошкин</v>
          </cell>
          <cell r="H14" t="str">
            <v>Андрей</v>
          </cell>
          <cell r="I14" t="str">
            <v>Михайлович</v>
          </cell>
          <cell r="K14" t="str">
            <v>начальник отдела электротехники и АСУ ТП</v>
          </cell>
          <cell r="L14" t="str">
            <v>18 лет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"Энерготерм-система"</v>
          </cell>
          <cell r="G15" t="str">
            <v>Халилов</v>
          </cell>
          <cell r="H15" t="str">
            <v>Андрей</v>
          </cell>
          <cell r="I15" t="str">
            <v>Николаевич</v>
          </cell>
          <cell r="K15" t="str">
            <v>инженер - энергетик</v>
          </cell>
          <cell r="L15" t="str">
            <v>6 лет</v>
          </cell>
          <cell r="M15" t="str">
            <v>внеочередная</v>
          </cell>
          <cell r="N15" t="str">
            <v>административно-технический персонал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>ООО"Русадж"</v>
          </cell>
          <cell r="G16" t="str">
            <v>Ипатов</v>
          </cell>
          <cell r="H16" t="str">
            <v>Владимир</v>
          </cell>
          <cell r="I16" t="str">
            <v>Алексеевич</v>
          </cell>
          <cell r="K16" t="str">
            <v>энергетик</v>
          </cell>
          <cell r="L16" t="str">
            <v>17 лет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 xml:space="preserve">IV до 1000 В </v>
          </cell>
          <cell r="S16" t="str">
            <v>ПТЭЭПЭЭ</v>
          </cell>
          <cell r="V16">
            <v>0.375</v>
          </cell>
        </row>
        <row r="17">
          <cell r="E17" t="str">
            <v>ООО "Лакония Логистик"</v>
          </cell>
          <cell r="G17" t="str">
            <v>Андрусяк</v>
          </cell>
          <cell r="H17" t="str">
            <v>Николай</v>
          </cell>
          <cell r="I17" t="str">
            <v>Филиппович</v>
          </cell>
          <cell r="K17" t="str">
            <v xml:space="preserve">старший электромонтер по ремонту и обслуживанию электрооборудования </v>
          </cell>
          <cell r="L17" t="str">
            <v>2 года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III гр.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"Лакония Логистик"</v>
          </cell>
          <cell r="G18" t="str">
            <v>Егоров</v>
          </cell>
          <cell r="H18" t="str">
            <v xml:space="preserve">Константин </v>
          </cell>
          <cell r="I18" t="str">
            <v>Юрьевич</v>
          </cell>
          <cell r="K18" t="str">
            <v>электромонтер по ремонту и обслуживанию электрооборудования</v>
          </cell>
          <cell r="L18" t="str">
            <v>2 года</v>
          </cell>
          <cell r="M18" t="str">
            <v>очередная</v>
          </cell>
          <cell r="N18" t="str">
            <v>административно-технический персонал</v>
          </cell>
          <cell r="R18" t="str">
            <v>III гр.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"Ева"</v>
          </cell>
          <cell r="G19" t="str">
            <v xml:space="preserve">Ковалев </v>
          </cell>
          <cell r="H19" t="str">
            <v xml:space="preserve">Алексей </v>
          </cell>
          <cell r="I19" t="str">
            <v>Викторович</v>
          </cell>
          <cell r="K19" t="str">
            <v>главный инженер</v>
          </cell>
          <cell r="L19" t="str">
            <v xml:space="preserve"> -</v>
          </cell>
          <cell r="M19" t="str">
            <v>первичная</v>
          </cell>
          <cell r="N19" t="str">
            <v>специалист , ответственный за исправное состояние и безопасную эксплуатацию тепловых сетей</v>
          </cell>
          <cell r="S19" t="str">
            <v>ПТЭТЭ</v>
          </cell>
          <cell r="V19">
            <v>0.375</v>
          </cell>
        </row>
        <row r="20">
          <cell r="E20" t="str">
            <v>ООО "Ева"</v>
          </cell>
          <cell r="G20" t="str">
            <v xml:space="preserve">Миронов </v>
          </cell>
          <cell r="H20" t="str">
            <v xml:space="preserve">Евгений </v>
          </cell>
          <cell r="I20" t="str">
            <v>Владимирович</v>
          </cell>
          <cell r="K20" t="str">
            <v>заместитель главного инженерав</v>
          </cell>
          <cell r="L20" t="str">
            <v>15 лет</v>
          </cell>
          <cell r="M20" t="str">
            <v>очередная</v>
          </cell>
          <cell r="N20" t="str">
            <v>специалист , ответственный за исправное состояние и безопасную эксплуатацию тепловых сетей</v>
          </cell>
          <cell r="S20" t="str">
            <v>ПТЭТЭ</v>
          </cell>
          <cell r="V20">
            <v>0.375</v>
          </cell>
        </row>
        <row r="21">
          <cell r="E21" t="str">
            <v xml:space="preserve">АО "НПО Стеклопластик </v>
          </cell>
          <cell r="G21" t="str">
            <v xml:space="preserve">Воробьева </v>
          </cell>
          <cell r="H21" t="str">
            <v xml:space="preserve">Ирина </v>
          </cell>
          <cell r="I21" t="str">
            <v xml:space="preserve">Николаевна </v>
          </cell>
          <cell r="K21" t="str">
            <v xml:space="preserve">Главный метролог </v>
          </cell>
          <cell r="L21" t="str">
            <v>1 год 4 мес.</v>
          </cell>
          <cell r="M21" t="str">
            <v>внеочередная</v>
          </cell>
          <cell r="N21" t="str">
            <v>административно-технический персонал</v>
          </cell>
          <cell r="R21" t="str">
            <v>V до и выше 1000В</v>
          </cell>
          <cell r="S21" t="str">
            <v>ПТЭЭПЭЭ</v>
          </cell>
          <cell r="V21">
            <v>0.39583333333333331</v>
          </cell>
        </row>
        <row r="22">
          <cell r="E22" t="str">
            <v xml:space="preserve">АО "НПО Стеклопластик </v>
          </cell>
          <cell r="G22" t="str">
            <v xml:space="preserve">Зайнетдинов </v>
          </cell>
          <cell r="H22" t="str">
            <v>Рустэм</v>
          </cell>
          <cell r="I22" t="str">
            <v xml:space="preserve">Маратович </v>
          </cell>
          <cell r="K22" t="str">
            <v xml:space="preserve">Заместитель главного инеженера- главный энергетик </v>
          </cell>
          <cell r="L22" t="str">
            <v xml:space="preserve">4 года 6 мес. </v>
          </cell>
          <cell r="M22" t="str">
            <v>внеочередная</v>
          </cell>
          <cell r="N22" t="str">
            <v>административно-технический персонал</v>
          </cell>
          <cell r="R22" t="str">
            <v>V до и выше 1000В</v>
          </cell>
          <cell r="S22" t="str">
            <v>ПТЭЭПЭЭ</v>
          </cell>
          <cell r="V22">
            <v>0.39583333333333331</v>
          </cell>
        </row>
        <row r="23">
          <cell r="E23" t="str">
            <v xml:space="preserve">АО "НПО Стеклопластик </v>
          </cell>
          <cell r="G23" t="str">
            <v xml:space="preserve">Лященко </v>
          </cell>
          <cell r="H23" t="str">
            <v xml:space="preserve">Александр </v>
          </cell>
          <cell r="I23" t="str">
            <v xml:space="preserve">Александрович </v>
          </cell>
          <cell r="K23" t="str">
            <v xml:space="preserve">Начальник электротехнического обслуживания </v>
          </cell>
          <cell r="L23" t="str">
            <v xml:space="preserve">10 мес. </v>
          </cell>
          <cell r="M23" t="str">
            <v>внеочередная</v>
          </cell>
          <cell r="N23" t="str">
            <v>административно-технический персонал</v>
          </cell>
          <cell r="R23" t="str">
            <v>V до и выше 1000В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"ФМ ЛОЖИСТИК РУС"</v>
          </cell>
          <cell r="G24" t="str">
            <v>Черных</v>
          </cell>
          <cell r="H24" t="str">
            <v xml:space="preserve">Сергей </v>
          </cell>
          <cell r="I24" t="str">
            <v>Витальевич</v>
          </cell>
          <cell r="K24" t="str">
            <v>Инженер по эксплуатации систем энергоснабжения</v>
          </cell>
          <cell r="L24" t="str">
            <v>10 лет</v>
          </cell>
          <cell r="M24" t="str">
            <v>очередная</v>
          </cell>
          <cell r="N24" t="str">
            <v>административно-технический персонал</v>
          </cell>
          <cell r="R24" t="str">
            <v xml:space="preserve"> IV до  1000В</v>
          </cell>
          <cell r="S24" t="str">
            <v>ПТЭЭПЭЭ</v>
          </cell>
          <cell r="V24">
            <v>0.39583333333333331</v>
          </cell>
        </row>
        <row r="25">
          <cell r="E25" t="str">
            <v xml:space="preserve">ФГБУК «Политехнический музей" </v>
          </cell>
          <cell r="G25" t="str">
            <v>Сизиков</v>
          </cell>
          <cell r="H25" t="str">
            <v>Павел</v>
          </cell>
          <cell r="I25" t="str">
            <v>Геннадьевич</v>
          </cell>
          <cell r="K25" t="str">
            <v xml:space="preserve">Руководитель отдела по инженерно-техническому обеспечению </v>
          </cell>
          <cell r="L25" t="str">
            <v>5 лет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"ВСМ"</v>
          </cell>
          <cell r="G26" t="str">
            <v>Трунин</v>
          </cell>
          <cell r="H26" t="str">
            <v>Игорь</v>
          </cell>
          <cell r="I26" t="str">
            <v>Михайлович</v>
          </cell>
          <cell r="K26" t="str">
            <v>Инженер- энергетик</v>
          </cell>
          <cell r="L26" t="str">
            <v>10 лет</v>
          </cell>
          <cell r="M26" t="str">
            <v xml:space="preserve">очередная </v>
          </cell>
          <cell r="N26" t="str">
            <v>административно-технический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«Композит»</v>
          </cell>
          <cell r="G27" t="str">
            <v xml:space="preserve">Немцев </v>
          </cell>
          <cell r="H27" t="str">
            <v>Владимир</v>
          </cell>
          <cell r="I27" t="str">
            <v>Леонидович</v>
          </cell>
          <cell r="K27" t="str">
            <v>Заместитель главного инженера – главный энергетик</v>
          </cell>
          <cell r="L27" t="str">
            <v>5 лет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 xml:space="preserve">V гр. до и выше 1000 В </v>
          </cell>
          <cell r="S27" t="str">
            <v>ПТЭЭПЭЭ</v>
          </cell>
          <cell r="V27">
            <v>0.39583333333333331</v>
          </cell>
        </row>
        <row r="28">
          <cell r="G28" t="str">
            <v>Алексеев</v>
          </cell>
          <cell r="H28" t="str">
            <v xml:space="preserve"> Лев </v>
          </cell>
          <cell r="I28" t="str">
            <v>Александрович</v>
          </cell>
          <cell r="K28" t="str">
            <v xml:space="preserve"> инженер по эксплуатации</v>
          </cell>
          <cell r="L28" t="str">
            <v>2 мес.</v>
          </cell>
          <cell r="M28" t="str">
            <v>внеочередная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III гр. до  и выше 1000В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"H2O"</v>
          </cell>
          <cell r="G29" t="str">
            <v>Алексеев</v>
          </cell>
          <cell r="H29" t="str">
            <v xml:space="preserve"> Лев </v>
          </cell>
          <cell r="I29" t="str">
            <v>Александрович</v>
          </cell>
          <cell r="K29" t="str">
            <v xml:space="preserve"> инженер по эксплуатации</v>
          </cell>
          <cell r="L29" t="str">
            <v>2 мес.</v>
          </cell>
          <cell r="M29" t="str">
            <v>внеочередная</v>
          </cell>
          <cell r="N29" t="str">
            <v>руководящий работник</v>
          </cell>
          <cell r="S29" t="str">
            <v>ПТЭТЭ</v>
          </cell>
          <cell r="V29">
            <v>0.39583333333333331</v>
          </cell>
        </row>
        <row r="30">
          <cell r="E30" t="str">
            <v>Обособленное подразделение ООО "ТМХ Инжиниринг" в г.Москва "Конструкторско-технологическое бюро "Сопровождение жизненного цикла"</v>
          </cell>
          <cell r="G30" t="str">
            <v>Наумкин</v>
          </cell>
          <cell r="H30" t="str">
            <v xml:space="preserve">Александр </v>
          </cell>
          <cell r="I30" t="str">
            <v>Игоревич</v>
          </cell>
          <cell r="K30" t="str">
            <v>Ведущий специалист</v>
          </cell>
          <cell r="L30" t="str">
            <v>1 год 4 месяца</v>
          </cell>
          <cell r="M30" t="str">
            <v>внеочередная</v>
          </cell>
          <cell r="N30" t="str">
            <v>административно-технический персонал</v>
          </cell>
          <cell r="R30" t="str">
            <v>IV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Обособленное подразделение ООО "ТМХ Инжиниринг" в г.Москва "Конструкторско-технологическое бюро "Сопровождение жизненного цикла"</v>
          </cell>
          <cell r="G31" t="str">
            <v>Верещагина</v>
          </cell>
          <cell r="H31" t="str">
            <v>Екатерина</v>
          </cell>
          <cell r="I31" t="str">
            <v>Александровна</v>
          </cell>
          <cell r="K31" t="str">
            <v>Ведущий специалист</v>
          </cell>
          <cell r="L31" t="str">
            <v>6 месяцев</v>
          </cell>
          <cell r="M31" t="str">
            <v>внеочередная</v>
          </cell>
          <cell r="N31" t="str">
            <v>административно-технический персонал</v>
          </cell>
          <cell r="R31" t="str">
            <v>III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"ИЦ ОРГРЭС"</v>
          </cell>
          <cell r="G32" t="str">
            <v xml:space="preserve">Стрельцов </v>
          </cell>
          <cell r="H32" t="str">
            <v>Антон</v>
          </cell>
          <cell r="I32" t="str">
            <v>Алексеевич</v>
          </cell>
          <cell r="K32" t="str">
            <v>Заместитель генерального директора по развитию</v>
          </cell>
          <cell r="L32" t="str">
            <v>4 г</v>
          </cell>
          <cell r="M32" t="str">
            <v>первичная</v>
          </cell>
          <cell r="N32" t="str">
            <v>административно-технический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 xml:space="preserve">ООО "ВР-Ресурс"                            </v>
          </cell>
          <cell r="G33" t="str">
            <v>Шишлянников</v>
          </cell>
          <cell r="H33" t="str">
            <v xml:space="preserve">Андрей </v>
          </cell>
          <cell r="I33" t="str">
            <v>Валерьевич</v>
          </cell>
          <cell r="K33" t="str">
            <v>Начальник отдела эксплуатации - главный инженер</v>
          </cell>
          <cell r="L33" t="str">
            <v>5 лет</v>
          </cell>
          <cell r="M33" t="str">
            <v>очередная</v>
          </cell>
          <cell r="N33" t="str">
            <v>руководящий работник</v>
          </cell>
          <cell r="S33" t="str">
            <v>ПТЭТЭ</v>
          </cell>
          <cell r="V33">
            <v>0.39583333333333331</v>
          </cell>
        </row>
        <row r="34">
          <cell r="E34" t="str">
            <v xml:space="preserve">ООО "ВР-Ресурс"                            </v>
          </cell>
          <cell r="G34" t="str">
            <v>Наташкин</v>
          </cell>
          <cell r="H34" t="str">
            <v>Михаил</v>
          </cell>
          <cell r="I34" t="str">
            <v>Васильевич</v>
          </cell>
          <cell r="K34" t="str">
            <v>Начальник службы эксплуатации-главный инженер</v>
          </cell>
          <cell r="L34" t="str">
            <v>3 мес</v>
          </cell>
          <cell r="M34" t="str">
            <v>первичная</v>
          </cell>
          <cell r="N34" t="str">
            <v>руководящий работник</v>
          </cell>
          <cell r="S34" t="str">
            <v>ПТЭТЭ</v>
          </cell>
          <cell r="V34">
            <v>0.39583333333333331</v>
          </cell>
        </row>
        <row r="35">
          <cell r="E35" t="str">
            <v xml:space="preserve">ООО "ВР-Ресурс"                            </v>
          </cell>
          <cell r="G35" t="str">
            <v>Степанов</v>
          </cell>
          <cell r="H35" t="str">
            <v>Эдуард</v>
          </cell>
          <cell r="I35" t="str">
            <v>Владимирович</v>
          </cell>
          <cell r="K35" t="str">
            <v>Инженер теплотехник</v>
          </cell>
          <cell r="L35" t="str">
            <v>3 мес</v>
          </cell>
          <cell r="M35" t="str">
            <v>первичная</v>
          </cell>
          <cell r="N35" t="str">
            <v>ответственный за исправное состояние и безопасную эксплуатацию тепловых энергоустановок</v>
          </cell>
          <cell r="S35" t="str">
            <v>ПТЭТЭ</v>
          </cell>
          <cell r="V35">
            <v>0.39583333333333331</v>
          </cell>
        </row>
        <row r="36">
          <cell r="E36" t="str">
            <v xml:space="preserve">ООО "ВР-Ресурс"                            </v>
          </cell>
          <cell r="G36" t="str">
            <v>Лагутин</v>
          </cell>
          <cell r="H36" t="str">
            <v>Евгений</v>
          </cell>
          <cell r="I36" t="str">
            <v>Николаевич</v>
          </cell>
          <cell r="K36" t="str">
            <v>Начальник службы эксплуатации-главный инженер</v>
          </cell>
          <cell r="L36" t="str">
            <v>1 год</v>
          </cell>
          <cell r="M36" t="str">
            <v>первичная</v>
          </cell>
          <cell r="N36" t="str">
            <v>руководящий работник</v>
          </cell>
          <cell r="S36" t="str">
            <v>ПТЭТЭ</v>
          </cell>
          <cell r="V36">
            <v>0.39583333333333331</v>
          </cell>
        </row>
        <row r="37">
          <cell r="E37" t="str">
            <v xml:space="preserve">ООО "ВР-Ресурс"                            </v>
          </cell>
          <cell r="G37" t="str">
            <v>Толов</v>
          </cell>
          <cell r="H37" t="str">
            <v>Генадий</v>
          </cell>
          <cell r="I37" t="str">
            <v>Владимирович</v>
          </cell>
          <cell r="K37" t="str">
            <v>Начальник отдела-главный энергетик</v>
          </cell>
          <cell r="L37" t="str">
            <v>1 год</v>
          </cell>
          <cell r="M37" t="str">
            <v>первичная</v>
          </cell>
          <cell r="N37" t="str">
            <v>ответственный за исправное состояние и безопасную эксплуатацию тепловых энергоустановок</v>
          </cell>
          <cell r="S37" t="str">
            <v>ПТЭТЭ</v>
          </cell>
          <cell r="V37">
            <v>0.39583333333333331</v>
          </cell>
        </row>
        <row r="38">
          <cell r="E38" t="str">
            <v>ООО «Управляющая компания «Медный 3.14»</v>
          </cell>
          <cell r="G38" t="str">
            <v>Лукьянов</v>
          </cell>
          <cell r="H38" t="str">
            <v xml:space="preserve"> Юрий </v>
          </cell>
          <cell r="I38" t="str">
            <v>Борисович</v>
          </cell>
          <cell r="K38" t="str">
            <v>главный инженер</v>
          </cell>
          <cell r="L38" t="str">
            <v>1 год 10 мес.</v>
          </cell>
          <cell r="M38" t="str">
            <v>очередная</v>
          </cell>
          <cell r="N38" t="str">
            <v>административно-технический персонал</v>
          </cell>
          <cell r="R38" t="str">
            <v>IV до 1000В</v>
          </cell>
          <cell r="S38" t="str">
            <v>ПТЭЭПЭЭ</v>
          </cell>
          <cell r="V38">
            <v>0.39583333333333331</v>
          </cell>
        </row>
        <row r="39">
          <cell r="E39" t="str">
            <v>ЗАО "Инфаприм"</v>
          </cell>
          <cell r="G39" t="str">
            <v xml:space="preserve">Ильичев </v>
          </cell>
          <cell r="H39" t="str">
            <v>Дмитрий</v>
          </cell>
          <cell r="I39" t="str">
            <v>Анатольевич</v>
          </cell>
          <cell r="K39" t="str">
            <v>заместиитель главного энергетика</v>
          </cell>
          <cell r="L39" t="str">
            <v>1 год</v>
          </cell>
          <cell r="M39" t="str">
            <v>внеочередная</v>
          </cell>
          <cell r="N39" t="str">
            <v>административно-технический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ЗАО "Инфаприм"</v>
          </cell>
          <cell r="G40" t="str">
            <v>Умаров</v>
          </cell>
          <cell r="H40" t="str">
            <v>Умарбой</v>
          </cell>
          <cell r="I40" t="str">
            <v>Сархатович</v>
          </cell>
          <cell r="K40" t="str">
            <v>главный инженер</v>
          </cell>
          <cell r="L40" t="str">
            <v>15 лет</v>
          </cell>
          <cell r="M40" t="str">
            <v>очередная</v>
          </cell>
          <cell r="N40" t="str">
            <v>административно-технический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АО "Истринская теплосеть"</v>
          </cell>
          <cell r="G41" t="str">
            <v xml:space="preserve">Ханбутаев </v>
          </cell>
          <cell r="H41" t="str">
            <v>Алибек</v>
          </cell>
          <cell r="I41" t="str">
            <v>Нуратинович</v>
          </cell>
          <cell r="K41" t="str">
            <v>начальник эксплуатационного района</v>
          </cell>
          <cell r="L41" t="str">
            <v>14 лет</v>
          </cell>
          <cell r="M41" t="str">
            <v>очередная</v>
          </cell>
          <cell r="N41" t="str">
            <v>руководитель структурного подразделения</v>
          </cell>
          <cell r="S41" t="str">
            <v>ПТЭТЭ</v>
          </cell>
          <cell r="V41">
            <v>0.41666666666666669</v>
          </cell>
        </row>
        <row r="42">
          <cell r="E42" t="str">
            <v>АО "Истринская теплосеть"</v>
          </cell>
          <cell r="G42" t="str">
            <v>Себоян</v>
          </cell>
          <cell r="H42" t="str">
            <v>Арам</v>
          </cell>
          <cell r="I42" t="str">
            <v>Жораевич</v>
          </cell>
          <cell r="K42" t="str">
            <v>начальник эксплуатационного района</v>
          </cell>
          <cell r="L42" t="str">
            <v>1г. 5 м.</v>
          </cell>
          <cell r="M42" t="str">
            <v>первичная</v>
          </cell>
          <cell r="N42" t="str">
            <v>руководитель структурного подразделения</v>
          </cell>
          <cell r="S42" t="str">
            <v>ПТЭТЭ</v>
          </cell>
          <cell r="V42">
            <v>0.41666666666666669</v>
          </cell>
        </row>
        <row r="43">
          <cell r="E43" t="str">
            <v>ЛПУ санаторий "Озеры"</v>
          </cell>
          <cell r="G43" t="str">
            <v>Рассказова</v>
          </cell>
          <cell r="H43" t="str">
            <v>Вера</v>
          </cell>
          <cell r="I43" t="str">
            <v>Владимировна</v>
          </cell>
          <cell r="K43" t="str">
            <v>директор</v>
          </cell>
          <cell r="L43" t="str">
            <v>4 года</v>
          </cell>
          <cell r="M43" t="str">
            <v>первичная</v>
          </cell>
          <cell r="N43" t="str">
            <v>административно-технический персонал</v>
          </cell>
          <cell r="R43" t="str">
            <v>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ЛПУ санаторий "Озеры"</v>
          </cell>
          <cell r="G44" t="str">
            <v>Моторин</v>
          </cell>
          <cell r="H44" t="str">
            <v>Олег</v>
          </cell>
          <cell r="I44" t="str">
            <v>Владимирович</v>
          </cell>
          <cell r="K44" t="str">
            <v>главный инженер</v>
          </cell>
          <cell r="L44" t="str">
            <v>1 год</v>
          </cell>
          <cell r="M44" t="str">
            <v>первичная</v>
          </cell>
          <cell r="N44" t="str">
            <v>административно-технический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ЛПУ санаторий "Озеры"</v>
          </cell>
          <cell r="G45" t="str">
            <v>Плотников</v>
          </cell>
          <cell r="H45" t="str">
            <v>Вячеслав</v>
          </cell>
          <cell r="I45" t="str">
            <v>Леонидович</v>
          </cell>
          <cell r="K45" t="str">
            <v>энергетик</v>
          </cell>
          <cell r="L45" t="str">
            <v>3 года</v>
          </cell>
          <cell r="M45" t="str">
            <v>внеочередная</v>
          </cell>
          <cell r="N45" t="str">
            <v>административно-технический персонал</v>
          </cell>
          <cell r="R45" t="str">
            <v>IV до 1000В</v>
          </cell>
          <cell r="S45" t="str">
            <v>ПТЭЭПЭЭ</v>
          </cell>
          <cell r="V45">
            <v>0.41666666666666669</v>
          </cell>
        </row>
        <row r="46">
          <cell r="E46" t="str">
            <v>ИП Судаков Дмитрий Олегович</v>
          </cell>
          <cell r="G46" t="str">
            <v>Судаков</v>
          </cell>
          <cell r="H46" t="str">
            <v>Дмитрий</v>
          </cell>
          <cell r="I46" t="str">
            <v>Олегович</v>
          </cell>
          <cell r="K46" t="str">
            <v>ИП</v>
          </cell>
          <cell r="L46" t="str">
            <v>3 года</v>
          </cell>
          <cell r="M46" t="str">
            <v>очередная</v>
          </cell>
          <cell r="N46" t="str">
            <v>управленческий персонал</v>
          </cell>
          <cell r="S46" t="str">
            <v>ПТЭТЭ</v>
          </cell>
          <cell r="V46">
            <v>0.41666666666666669</v>
          </cell>
        </row>
        <row r="47">
          <cell r="E47" t="str">
            <v>МБУ "Мир спорта "Сталь"</v>
          </cell>
          <cell r="G47" t="str">
            <v>Чолаков</v>
          </cell>
          <cell r="H47" t="str">
            <v>Кирил</v>
          </cell>
          <cell r="I47" t="str">
            <v>Борисов</v>
          </cell>
          <cell r="K47" t="str">
            <v>инженер ведущий</v>
          </cell>
          <cell r="L47" t="str">
            <v>1 год 8 мес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"Щелковский МПК"</v>
          </cell>
          <cell r="G48" t="str">
            <v>Кадралиев</v>
          </cell>
          <cell r="H48" t="str">
            <v>Юрий</v>
          </cell>
          <cell r="I48" t="str">
            <v>Николаевич</v>
          </cell>
          <cell r="K48" t="str">
            <v>Заместитель главного инженера</v>
          </cell>
          <cell r="L48" t="str">
            <v>2 года</v>
          </cell>
          <cell r="M48" t="str">
            <v>внеочередная</v>
          </cell>
          <cell r="N48" t="str">
            <v>административно-технический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«Маревен Фуд Сэнтрал»</v>
          </cell>
          <cell r="G49" t="str">
            <v>Фатьянов</v>
          </cell>
          <cell r="H49" t="str">
            <v>Александр</v>
          </cell>
          <cell r="I49" t="str">
            <v>Борисович</v>
          </cell>
          <cell r="K49" t="str">
            <v>Сервис инженер</v>
          </cell>
          <cell r="L49" t="str">
            <v>2 мес</v>
          </cell>
          <cell r="M49" t="str">
            <v>первичная</v>
          </cell>
          <cell r="N49" t="str">
            <v>управленческий персонал</v>
          </cell>
          <cell r="S49" t="str">
            <v>ПТЭТЭ</v>
          </cell>
          <cell r="V49">
            <v>0.41666666666666669</v>
          </cell>
        </row>
        <row r="50">
          <cell r="E50" t="str">
            <v>АО "ОРЕХ"</v>
          </cell>
          <cell r="G50" t="str">
            <v>Гетман</v>
          </cell>
          <cell r="H50" t="str">
            <v>Евгений</v>
          </cell>
          <cell r="I50" t="str">
            <v>Иванович</v>
          </cell>
          <cell r="K50" t="str">
            <v>Главный энергетик</v>
          </cell>
          <cell r="L50" t="str">
            <v>5 лет</v>
          </cell>
          <cell r="M50" t="str">
            <v>внеочередная</v>
          </cell>
          <cell r="N50" t="str">
            <v>административно-технический персонал</v>
          </cell>
          <cell r="R50" t="str">
            <v>V группа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АО "ОРЕХ"</v>
          </cell>
          <cell r="G51" t="str">
            <v>Костенко</v>
          </cell>
          <cell r="H51" t="str">
            <v>Дмитрий</v>
          </cell>
          <cell r="I51" t="str">
            <v>Александрович</v>
          </cell>
          <cell r="K51" t="str">
            <v>Технический директор</v>
          </cell>
          <cell r="L51" t="str">
            <v>2 года</v>
          </cell>
          <cell r="M51" t="str">
            <v>внеочередная</v>
          </cell>
          <cell r="N51" t="str">
            <v>административно-технический персонал</v>
          </cell>
          <cell r="R51" t="str">
            <v>V группа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"РАЭ"</v>
          </cell>
          <cell r="G52" t="str">
            <v xml:space="preserve">Баглай </v>
          </cell>
          <cell r="H52" t="str">
            <v>Алексей</v>
          </cell>
          <cell r="I52" t="str">
            <v>Григорьевич</v>
          </cell>
          <cell r="K52" t="str">
            <v>Главный электрик</v>
          </cell>
          <cell r="L52" t="str">
            <v>5 лет</v>
          </cell>
          <cell r="M52" t="str">
            <v>внеочередная</v>
          </cell>
          <cell r="N52" t="str">
            <v>административно-технический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"РАЭ"</v>
          </cell>
          <cell r="G53" t="str">
            <v xml:space="preserve">Ивушкин </v>
          </cell>
          <cell r="H53" t="str">
            <v xml:space="preserve">Алексей </v>
          </cell>
          <cell r="I53" t="str">
            <v>Владимирович</v>
          </cell>
          <cell r="K53" t="str">
            <v>Токарь-полуавтоматчик</v>
          </cell>
          <cell r="L53" t="str">
            <v>4года</v>
          </cell>
          <cell r="M53" t="str">
            <v>первичная</v>
          </cell>
          <cell r="N53" t="str">
            <v>административно-технический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"РАЭ"</v>
          </cell>
          <cell r="G54" t="str">
            <v xml:space="preserve">Зиновьев </v>
          </cell>
          <cell r="H54" t="str">
            <v>Игорь</v>
          </cell>
          <cell r="I54" t="str">
            <v>Александрович</v>
          </cell>
          <cell r="K54" t="str">
            <v>Инженер-электрик</v>
          </cell>
          <cell r="L54" t="str">
            <v>1 год</v>
          </cell>
          <cell r="M54" t="str">
            <v>первичная</v>
          </cell>
          <cell r="N54" t="str">
            <v>административно-технический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"РАЭ"</v>
          </cell>
          <cell r="G55" t="str">
            <v>Волков</v>
          </cell>
          <cell r="H55" t="str">
            <v>Антон</v>
          </cell>
          <cell r="I55" t="str">
            <v>Иванович</v>
          </cell>
          <cell r="K55" t="str">
            <v>Главный механик</v>
          </cell>
          <cell r="L55">
            <v>2</v>
          </cell>
          <cell r="M55" t="str">
            <v>первичная</v>
          </cell>
          <cell r="N55" t="str">
            <v>административно-технический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«Интернет Технологии»</v>
          </cell>
          <cell r="G56" t="str">
            <v>Поздникин</v>
          </cell>
          <cell r="H56" t="str">
            <v>Михаил</v>
          </cell>
          <cell r="I56" t="str">
            <v>Васильевич</v>
          </cell>
          <cell r="K56" t="str">
            <v>Специалист по охране труда и пожарной безопасности</v>
          </cell>
          <cell r="L56" t="str">
            <v>7 лет</v>
          </cell>
          <cell r="M56" t="str">
            <v>первичная</v>
          </cell>
          <cell r="N56" t="str">
            <v>специалист по охране труда, контролирующий электроустановки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«Интернет Технологии»</v>
          </cell>
          <cell r="G57" t="str">
            <v>Сайгафаров</v>
          </cell>
          <cell r="H57" t="str">
            <v>Артур</v>
          </cell>
          <cell r="I57" t="str">
            <v>Рашитович</v>
          </cell>
          <cell r="K57" t="str">
            <v>Заместитель директора по логистике</v>
          </cell>
          <cell r="L57" t="str">
            <v xml:space="preserve">3 года 10 лет 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«Интернет Технологии»</v>
          </cell>
          <cell r="G58" t="str">
            <v>Рубан</v>
          </cell>
          <cell r="H58" t="str">
            <v>Людмила</v>
          </cell>
          <cell r="I58" t="str">
            <v>Михайловна</v>
          </cell>
          <cell r="K58" t="str">
            <v>Начальник отдела складского хозяйства</v>
          </cell>
          <cell r="L58" t="str">
            <v>9 лет</v>
          </cell>
          <cell r="M58" t="str">
            <v>первичная</v>
          </cell>
          <cell r="N58" t="str">
            <v>административно-технический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"Реал СТ"</v>
          </cell>
          <cell r="G59" t="str">
            <v>Орлов</v>
          </cell>
          <cell r="H59" t="str">
            <v>Валерий</v>
          </cell>
          <cell r="I59" t="str">
            <v>Васильевич</v>
          </cell>
          <cell r="K59" t="str">
            <v>мастер погрузо-разгрузочного участка</v>
          </cell>
          <cell r="L59" t="str">
            <v>10 мес</v>
          </cell>
          <cell r="M59" t="str">
            <v>внеочередная</v>
          </cell>
          <cell r="N59" t="str">
            <v>административно-технический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«ТубаПак»</v>
          </cell>
          <cell r="G60" t="str">
            <v>Жмылёв</v>
          </cell>
          <cell r="H60" t="str">
            <v>Евгений</v>
          </cell>
          <cell r="I60" t="str">
            <v xml:space="preserve">Сергеевич </v>
          </cell>
          <cell r="K60" t="str">
            <v>специалист по охране труда</v>
          </cell>
          <cell r="L60" t="str">
            <v>6 лет</v>
          </cell>
          <cell r="M60" t="str">
            <v>внеочередная</v>
          </cell>
          <cell r="N60" t="str">
            <v>специалист по охране труда контролирующий электроустановки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ИП Козлов Владислав Леонидович</v>
          </cell>
          <cell r="G61" t="str">
            <v>Козлов</v>
          </cell>
          <cell r="H61" t="str">
            <v>Владислав</v>
          </cell>
          <cell r="I61" t="str">
            <v>Леонидович</v>
          </cell>
          <cell r="K61" t="str">
            <v>Руководитель электромонтажных работ</v>
          </cell>
          <cell r="L61">
            <v>6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IV до 1000 В</v>
          </cell>
          <cell r="S61" t="str">
            <v>ПТЭЭПЭЭ</v>
          </cell>
          <cell r="V61">
            <v>0.4375</v>
          </cell>
        </row>
        <row r="62">
          <cell r="E62" t="str">
            <v>АО «НТЦ «Горизонт»</v>
          </cell>
          <cell r="G62" t="str">
            <v>Киселев</v>
          </cell>
          <cell r="H62" t="str">
            <v>Сергей</v>
          </cell>
          <cell r="I62" t="str">
            <v>Вячеславович</v>
          </cell>
          <cell r="K62" t="str">
            <v>Начальник отдела – заместитель главного энергетика</v>
          </cell>
          <cell r="L62" t="str">
            <v>4 месяца</v>
          </cell>
          <cell r="M62" t="str">
            <v>внеочередная</v>
          </cell>
          <cell r="N62" t="str">
            <v>административно-технический персонал</v>
          </cell>
          <cell r="R62" t="str">
            <v>V гр. до и выше 1000 В</v>
          </cell>
          <cell r="S62" t="str">
            <v>ПТЭЭПЭЭ</v>
          </cell>
          <cell r="V62">
            <v>0.4375</v>
          </cell>
        </row>
        <row r="63">
          <cell r="E63" t="str">
            <v>АО «НТЦ «Горизонт»</v>
          </cell>
          <cell r="G63" t="str">
            <v>Новичков</v>
          </cell>
          <cell r="H63" t="str">
            <v>Алексей</v>
          </cell>
          <cell r="I63" t="str">
            <v>Николаевич</v>
          </cell>
          <cell r="K63" t="str">
            <v>Заместитель генерального директора – главный инженер</v>
          </cell>
          <cell r="L63" t="str">
            <v>1 год</v>
          </cell>
          <cell r="M63" t="str">
            <v>первичная</v>
          </cell>
          <cell r="N63" t="str">
            <v>административно-технический персонал</v>
          </cell>
          <cell r="R63" t="str">
            <v>II гр. до 1000 В</v>
          </cell>
          <cell r="S63" t="str">
            <v>ПТЭЭПЭЭ</v>
          </cell>
          <cell r="V63">
            <v>0.4375</v>
          </cell>
        </row>
        <row r="64">
          <cell r="E64" t="str">
            <v>АО «НТЦ «Горизонт»</v>
          </cell>
          <cell r="G64" t="str">
            <v>Рогов</v>
          </cell>
          <cell r="H64" t="str">
            <v>Вячеслав</v>
          </cell>
          <cell r="I64" t="str">
            <v>Сергеевич</v>
          </cell>
          <cell r="K64" t="str">
            <v>Специалист</v>
          </cell>
          <cell r="L64" t="str">
            <v>10 месяцев</v>
          </cell>
          <cell r="M64" t="str">
            <v>первичная</v>
          </cell>
          <cell r="N64" t="str">
            <v>административно-технический персонал</v>
          </cell>
          <cell r="R64" t="str">
            <v>II гр. до 1000 В</v>
          </cell>
          <cell r="S64" t="str">
            <v>ПТЭЭПЭЭ</v>
          </cell>
          <cell r="V64">
            <v>0.4375</v>
          </cell>
        </row>
        <row r="65">
          <cell r="E65" t="str">
            <v>АО «НТЦ «Горизонт»</v>
          </cell>
          <cell r="G65" t="str">
            <v>Данилкин</v>
          </cell>
          <cell r="H65" t="str">
            <v>Михаил</v>
          </cell>
          <cell r="I65" t="str">
            <v>Михайлович</v>
          </cell>
          <cell r="K65" t="str">
            <v>Специалист</v>
          </cell>
          <cell r="L65" t="str">
            <v>2 месяца</v>
          </cell>
          <cell r="M65" t="str">
            <v>первичная</v>
          </cell>
          <cell r="N65" t="str">
            <v>административно-технический персонал</v>
          </cell>
          <cell r="R65" t="str">
            <v>II гр. до 1000 В</v>
          </cell>
          <cell r="S65" t="str">
            <v>ПТЭЭПЭЭ</v>
          </cell>
          <cell r="V65">
            <v>0.4375</v>
          </cell>
        </row>
        <row r="66">
          <cell r="E66" t="str">
            <v>АО «НТЦ «Горизонт»</v>
          </cell>
          <cell r="G66" t="str">
            <v>Ефимочкин</v>
          </cell>
          <cell r="H66" t="str">
            <v>Иван</v>
          </cell>
          <cell r="I66" t="str">
            <v>Юрьевич</v>
          </cell>
          <cell r="K66" t="str">
            <v>Начальник производства</v>
          </cell>
          <cell r="L66" t="str">
            <v>1 год</v>
          </cell>
          <cell r="M66" t="str">
            <v>первичная</v>
          </cell>
          <cell r="N66" t="str">
            <v>административно-технический персонал</v>
          </cell>
          <cell r="R66" t="str">
            <v>II гр.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"ТАРКЕТТ СОММЕР"</v>
          </cell>
          <cell r="G67" t="str">
            <v>Голдзицкий</v>
          </cell>
          <cell r="H67" t="str">
            <v>Олег</v>
          </cell>
          <cell r="I67" t="str">
            <v>Игоревич</v>
          </cell>
          <cell r="K67" t="str">
            <v>Инженер-энергетик</v>
          </cell>
          <cell r="L67" t="str">
            <v>2 года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МБОУ "Коробчеевская школа"</v>
          </cell>
          <cell r="G68" t="str">
            <v>Глотов</v>
          </cell>
          <cell r="H68" t="str">
            <v>Евгений</v>
          </cell>
          <cell r="I68" t="str">
            <v>Владимирович</v>
          </cell>
          <cell r="K68" t="str">
            <v>Заместитель директора образовательной организации</v>
          </cell>
          <cell r="L68" t="str">
            <v>3 года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ООО"ГорТелеКом"</v>
          </cell>
          <cell r="G69" t="str">
            <v>Тульская</v>
          </cell>
          <cell r="H69" t="str">
            <v>Галина</v>
          </cell>
          <cell r="I69" t="str">
            <v>Анатольевна</v>
          </cell>
          <cell r="K69" t="str">
            <v xml:space="preserve"> главный инженер</v>
          </cell>
          <cell r="L69" t="str">
            <v>15 лет</v>
          </cell>
          <cell r="M69" t="str">
            <v>очередная</v>
          </cell>
          <cell r="N69" t="str">
            <v>административно-технический персонал</v>
          </cell>
          <cell r="R69" t="str">
            <v>IV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ООО"ГорТелеКом"</v>
          </cell>
          <cell r="G70" t="str">
            <v>Киселев</v>
          </cell>
          <cell r="H70" t="str">
            <v>Сергей</v>
          </cell>
          <cell r="I70" t="str">
            <v>Валентинович</v>
          </cell>
          <cell r="K70" t="str">
            <v>заместитель главного инженера</v>
          </cell>
          <cell r="L70" t="str">
            <v>8 лет</v>
          </cell>
          <cell r="M70" t="str">
            <v>очередная</v>
          </cell>
          <cell r="N70" t="str">
            <v>административно-технический персонал</v>
          </cell>
          <cell r="R70" t="str">
            <v>IV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ООО"ГорТелеКом"</v>
          </cell>
          <cell r="G71" t="str">
            <v xml:space="preserve">Садыков </v>
          </cell>
          <cell r="H71" t="str">
            <v xml:space="preserve">Равиль </v>
          </cell>
          <cell r="I71" t="str">
            <v>Викторович</v>
          </cell>
          <cell r="K71" t="str">
            <v>производитель работ</v>
          </cell>
          <cell r="L71" t="str">
            <v>2 год</v>
          </cell>
          <cell r="M71" t="str">
            <v>очередная</v>
          </cell>
          <cell r="N71" t="str">
            <v>административно-технический персонал</v>
          </cell>
          <cell r="R71" t="str">
            <v>IV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ООО"ГорТелеКом"</v>
          </cell>
          <cell r="G72" t="str">
            <v>Сагкаев</v>
          </cell>
          <cell r="H72" t="str">
            <v>Ирлан</v>
          </cell>
          <cell r="I72" t="str">
            <v>Сосламбекович</v>
          </cell>
          <cell r="K72" t="str">
            <v>производитель работ</v>
          </cell>
          <cell r="L72" t="str">
            <v>5 года</v>
          </cell>
          <cell r="M72" t="str">
            <v>очередная</v>
          </cell>
          <cell r="N72" t="str">
            <v>административно-технический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ООО"ГорТелеКом"</v>
          </cell>
          <cell r="G73" t="str">
            <v>Данилов</v>
          </cell>
          <cell r="H73" t="str">
            <v>Александр</v>
          </cell>
          <cell r="I73" t="str">
            <v>Николаевич</v>
          </cell>
          <cell r="K73" t="str">
            <v>производитель работ</v>
          </cell>
          <cell r="L73" t="str">
            <v>6 лет</v>
          </cell>
          <cell r="M73" t="str">
            <v>очередная</v>
          </cell>
          <cell r="N73" t="str">
            <v>административно-технический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ООО"ГорТелеКом"</v>
          </cell>
          <cell r="G74" t="str">
            <v>Добров</v>
          </cell>
          <cell r="H74" t="str">
            <v>Дмитрий</v>
          </cell>
          <cell r="I74" t="str">
            <v>Алексеевич</v>
          </cell>
          <cell r="K74" t="str">
            <v>производитель работ</v>
          </cell>
          <cell r="L74" t="str">
            <v>7 лет</v>
          </cell>
          <cell r="M74" t="str">
            <v>очередная</v>
          </cell>
          <cell r="N74" t="str">
            <v>административно-технический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АО "РУСКАН"</v>
          </cell>
          <cell r="G75" t="str">
            <v>Ефремов</v>
          </cell>
          <cell r="H75" t="str">
            <v>Виктор</v>
          </cell>
          <cell r="I75" t="str">
            <v>Валентинович</v>
          </cell>
          <cell r="K75" t="str">
            <v>Главный энергетик</v>
          </cell>
          <cell r="L75" t="str">
            <v>8 лет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V группа до и выше1000 В</v>
          </cell>
          <cell r="S75" t="str">
            <v>ПТЭЭПЭЭ</v>
          </cell>
          <cell r="V75">
            <v>0.4375</v>
          </cell>
        </row>
        <row r="76">
          <cell r="E76"/>
          <cell r="G76" t="str">
            <v>Ширяев</v>
          </cell>
          <cell r="H76" t="str">
            <v>Дмитрий</v>
          </cell>
          <cell r="I76" t="str">
            <v>Алексеевич</v>
          </cell>
          <cell r="K76" t="str">
            <v>Дневной техник-энергетик</v>
          </cell>
          <cell r="L76" t="str">
            <v>8 лет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V группа до и выше1000 В</v>
          </cell>
          <cell r="S76" t="str">
            <v>ПТЭЭПЭЭ</v>
          </cell>
          <cell r="V76">
            <v>0.4375</v>
          </cell>
        </row>
        <row r="77">
          <cell r="E77" t="str">
            <v>АО "АКРИХИН"</v>
          </cell>
          <cell r="G77" t="str">
            <v>Пучкова</v>
          </cell>
          <cell r="H77" t="str">
            <v>Наталья</v>
          </cell>
          <cell r="I77" t="str">
            <v>Николаевна</v>
          </cell>
          <cell r="K77" t="str">
            <v>Начальник отдела ООС, ОТ и ПБ</v>
          </cell>
          <cell r="L77" t="str">
            <v>4 г. 5 мес.</v>
          </cell>
          <cell r="M77" t="str">
            <v>очередная</v>
          </cell>
          <cell r="N77" t="str">
            <v>административно-технического персонала, с правом испытания оборудования повышенным напряжением</v>
          </cell>
          <cell r="R77" t="str">
            <v>IV до 1000 В с правом инспектирования</v>
          </cell>
          <cell r="S77" t="str">
            <v>ПТЭЭПЭЭ</v>
          </cell>
          <cell r="V77">
            <v>0.4375</v>
          </cell>
        </row>
        <row r="78">
          <cell r="E78" t="str">
            <v>АО "АКРИХИН"</v>
          </cell>
          <cell r="G78" t="str">
            <v>Караваева</v>
          </cell>
          <cell r="H78" t="str">
            <v>Надежда</v>
          </cell>
          <cell r="I78" t="str">
            <v>Анатольевна</v>
          </cell>
          <cell r="K78" t="str">
            <v>Ведущий специалист отдела ООС, ОТ и ПБ</v>
          </cell>
          <cell r="L78" t="str">
            <v>4 г. 4 мес.</v>
          </cell>
          <cell r="M78" t="str">
            <v>первичная</v>
          </cell>
          <cell r="N78" t="str">
            <v>административно-технического персонала, с правом испытания оборудования повышенным напряжением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"Глобус"</v>
          </cell>
          <cell r="G79" t="str">
            <v>Бойченко</v>
          </cell>
          <cell r="H79" t="str">
            <v>Евгений</v>
          </cell>
          <cell r="I79" t="str">
            <v>Александрович</v>
          </cell>
          <cell r="K79" t="str">
            <v>Заместитель генерального директора по производственно-техническому обеспечению</v>
          </cell>
          <cell r="L79" t="str">
            <v>1 мес.</v>
          </cell>
          <cell r="M79" t="str">
            <v>первичная</v>
          </cell>
          <cell r="N79" t="str">
            <v>руководящий работник</v>
          </cell>
          <cell r="S79" t="str">
            <v>ПТЭТЭ</v>
          </cell>
          <cell r="V79">
            <v>0.4375</v>
          </cell>
        </row>
        <row r="80">
          <cell r="E80" t="str">
            <v>АО "ЛИРАЛЬ-ЛОЖИСТИК"</v>
          </cell>
          <cell r="G80" t="str">
            <v>Шитов</v>
          </cell>
          <cell r="H80" t="str">
            <v>Василий</v>
          </cell>
          <cell r="I80" t="str">
            <v>Викторович</v>
          </cell>
          <cell r="K80" t="str">
            <v>слесарь-сантехник</v>
          </cell>
          <cell r="L80" t="str">
            <v>1 год</v>
          </cell>
          <cell r="M80" t="str">
            <v>первичная</v>
          </cell>
          <cell r="N80" t="str">
            <v>оперативно-ремонтный персонал</v>
          </cell>
          <cell r="S80" t="str">
            <v>ПТЭТЭ</v>
          </cell>
          <cell r="V80">
            <v>0.4375</v>
          </cell>
        </row>
        <row r="81">
          <cell r="E81" t="str">
            <v>ООО "ТЛЦ "Белый Раст"</v>
          </cell>
          <cell r="G81" t="str">
            <v>Быков</v>
          </cell>
          <cell r="H81" t="str">
            <v>Лев</v>
          </cell>
          <cell r="I81" t="str">
            <v>Михайлович</v>
          </cell>
          <cell r="K81" t="str">
            <v>Главный энергетик</v>
          </cell>
          <cell r="L81" t="str">
            <v>1,5 года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"ТЛЦ "Белый Раст"</v>
          </cell>
          <cell r="G82" t="str">
            <v xml:space="preserve">Гаврилов </v>
          </cell>
          <cell r="H82" t="str">
            <v xml:space="preserve">Андрей </v>
          </cell>
          <cell r="I82" t="str">
            <v>Владимирович</v>
          </cell>
          <cell r="K82" t="str">
            <v>Инженер по эксплуатации электрохозяйства</v>
          </cell>
          <cell r="L82" t="str">
            <v>1 год</v>
          </cell>
          <cell r="M82" t="str">
            <v>очередная</v>
          </cell>
          <cell r="N82" t="str">
            <v>административно-технический персонал</v>
          </cell>
          <cell r="R82" t="str">
            <v>III  до и выше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"ТЛЦ "Белый Раст"</v>
          </cell>
          <cell r="G83" t="str">
            <v>Неделькин</v>
          </cell>
          <cell r="H83" t="str">
            <v xml:space="preserve">Максим </v>
          </cell>
          <cell r="I83" t="str">
            <v>Владимирович</v>
          </cell>
          <cell r="K83" t="str">
            <v>Инженер ОВиК</v>
          </cell>
          <cell r="L83" t="str">
            <v>1 год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III  до и выше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"ТЛЦ "Белый Раст"</v>
          </cell>
          <cell r="G84" t="str">
            <v>Савченко</v>
          </cell>
          <cell r="H84" t="str">
            <v xml:space="preserve">Илья </v>
          </cell>
          <cell r="I84" t="str">
            <v>Сергеевич</v>
          </cell>
          <cell r="K84" t="str">
            <v>Руководитель технического сектора</v>
          </cell>
          <cell r="L84" t="str">
            <v>1 год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III 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"ТЛЦ "Белый Раст"</v>
          </cell>
          <cell r="G85" t="str">
            <v>Чиков</v>
          </cell>
          <cell r="H85" t="str">
            <v>Алексей</v>
          </cell>
          <cell r="I85" t="str">
            <v>Дмитриевич</v>
          </cell>
          <cell r="K85" t="str">
            <v>Руководитель службы эксплуатации зданий и сооружений</v>
          </cell>
          <cell r="L85" t="str">
            <v>1,5 года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"Экспертстрой"</v>
          </cell>
          <cell r="G86" t="str">
            <v>Темиров</v>
          </cell>
          <cell r="H86" t="str">
            <v>Расул</v>
          </cell>
          <cell r="I86" t="str">
            <v>Норкулович</v>
          </cell>
          <cell r="K86" t="str">
            <v>начальник АГНКС</v>
          </cell>
          <cell r="L86" t="str">
            <v>1 год</v>
          </cell>
          <cell r="M86" t="str">
            <v>внеочередная</v>
          </cell>
          <cell r="N86" t="str">
            <v>административно-технический персонал</v>
          </cell>
          <cell r="R86" t="str">
            <v>III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"Экспертстрой"</v>
          </cell>
          <cell r="G87" t="str">
            <v xml:space="preserve">Хохлов </v>
          </cell>
          <cell r="H87" t="str">
            <v>Дмитрий</v>
          </cell>
          <cell r="I87" t="str">
            <v>Викторович</v>
          </cell>
          <cell r="K87" t="str">
            <v>машинист компрессорных установок</v>
          </cell>
          <cell r="L87" t="str">
            <v>1 год</v>
          </cell>
          <cell r="M87" t="str">
            <v>очередная</v>
          </cell>
          <cell r="N87" t="str">
            <v>электротехнологический персонал</v>
          </cell>
          <cell r="R87" t="str">
            <v>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АО "ГЕДЕОН РИХТЕР - РУС"</v>
          </cell>
          <cell r="G88" t="str">
            <v xml:space="preserve">Савельев </v>
          </cell>
          <cell r="H88" t="str">
            <v xml:space="preserve">Александр </v>
          </cell>
          <cell r="I88" t="str">
            <v>Евгеньевич</v>
          </cell>
          <cell r="K88" t="str">
            <v>инженер по эксплуатации систем обеспечения производственного оборудования</v>
          </cell>
          <cell r="L88" t="str">
            <v>2 года</v>
          </cell>
          <cell r="M88" t="str">
            <v>очередная</v>
          </cell>
          <cell r="N88" t="str">
            <v>управленческий персонал</v>
          </cell>
          <cell r="S88" t="str">
            <v>ПТЭТЭ</v>
          </cell>
          <cell r="V88">
            <v>0.45833333333333298</v>
          </cell>
        </row>
        <row r="89">
          <cell r="E89" t="str">
            <v>МКУ "ЦОД ОМСУ Раменского муниципального округа"</v>
          </cell>
          <cell r="G89" t="str">
            <v>Тебенкова</v>
          </cell>
          <cell r="H89" t="str">
            <v xml:space="preserve">Ирина </v>
          </cell>
          <cell r="I89" t="str">
            <v>Александровна</v>
          </cell>
          <cell r="K89" t="str">
            <v>Начальник ОЭЗиС</v>
          </cell>
          <cell r="L89" t="str">
            <v>2 года</v>
          </cell>
          <cell r="M89" t="str">
            <v>очередная</v>
          </cell>
          <cell r="N89" t="str">
            <v>управленческий персонал</v>
          </cell>
          <cell r="S89" t="str">
            <v>ПТЭТЭ</v>
          </cell>
          <cell r="V89">
            <v>0.45833333333333298</v>
          </cell>
        </row>
        <row r="90">
          <cell r="E90" t="str">
            <v>ЗАО "АКЗО НОБЕЛЬ ДЕКОР"</v>
          </cell>
          <cell r="G90" t="str">
            <v>Анохин</v>
          </cell>
          <cell r="H90" t="str">
            <v>Николай</v>
          </cell>
          <cell r="I90" t="str">
            <v>Владимирович</v>
          </cell>
          <cell r="K90" t="str">
            <v>Менеджер по инфраструктуре</v>
          </cell>
          <cell r="L90" t="str">
            <v>10 лет</v>
          </cell>
          <cell r="M90" t="str">
            <v xml:space="preserve">Очередная </v>
          </cell>
          <cell r="N90" t="str">
            <v>управленческий персонал</v>
          </cell>
          <cell r="S90" t="str">
            <v>ПТЭТЭ</v>
          </cell>
          <cell r="V90">
            <v>0.45833333333333298</v>
          </cell>
        </row>
        <row r="91">
          <cell r="E91" t="str">
            <v>ЗАО "АКЗО НОБЕЛЬ ДЕКОР"</v>
          </cell>
          <cell r="G91" t="str">
            <v>Гвоздев</v>
          </cell>
          <cell r="H91" t="str">
            <v>Вячеслав</v>
          </cell>
          <cell r="I91" t="str">
            <v>Сергеевич</v>
          </cell>
          <cell r="K91" t="str">
            <v xml:space="preserve">Главный инженер </v>
          </cell>
          <cell r="L91" t="str">
            <v>13 лет</v>
          </cell>
          <cell r="M91" t="str">
            <v xml:space="preserve">Очередная </v>
          </cell>
          <cell r="N91" t="str">
            <v>управленческий персонал</v>
          </cell>
          <cell r="S91" t="str">
            <v>ПТЭТЭ</v>
          </cell>
          <cell r="V91">
            <v>0.45833333333333298</v>
          </cell>
        </row>
        <row r="92">
          <cell r="E92" t="str">
            <v>ЗАО "АКЗО НОБЕЛЬ ДЕКОР"</v>
          </cell>
          <cell r="G92" t="str">
            <v>Лазарев</v>
          </cell>
          <cell r="H92" t="str">
            <v>Руслан</v>
          </cell>
          <cell r="I92" t="str">
            <v>Евгеньевич</v>
          </cell>
          <cell r="K92" t="str">
            <v>Главный энергетик</v>
          </cell>
          <cell r="L92" t="str">
            <v>11 лет</v>
          </cell>
          <cell r="M92" t="str">
            <v xml:space="preserve">Очередная </v>
          </cell>
          <cell r="N92" t="str">
            <v>управленческий персонал</v>
          </cell>
          <cell r="S92" t="str">
            <v>ПТЭТЭ</v>
          </cell>
          <cell r="V92">
            <v>0.45833333333333298</v>
          </cell>
        </row>
        <row r="93">
          <cell r="E93" t="str">
            <v>ИП Таштандинов В.Б.</v>
          </cell>
          <cell r="G93" t="str">
            <v>Таштандинов</v>
          </cell>
          <cell r="H93" t="str">
            <v>Василий</v>
          </cell>
          <cell r="I93" t="str">
            <v>Борисович</v>
          </cell>
          <cell r="K93" t="str">
            <v>инженер</v>
          </cell>
          <cell r="L93" t="str">
            <v>10 лет</v>
          </cell>
          <cell r="M93" t="str">
            <v>внеочередная</v>
          </cell>
          <cell r="N93" t="str">
            <v>оперативно-ремонтный персонал</v>
          </cell>
          <cell r="R93" t="str">
            <v>III гр до1000В</v>
          </cell>
          <cell r="S93" t="str">
            <v>ПТЭЭПЭЭ</v>
          </cell>
          <cell r="V93">
            <v>0.45833333333333298</v>
          </cell>
        </row>
        <row r="94">
          <cell r="E94" t="str">
            <v>АО "Ступинский химический завод"</v>
          </cell>
          <cell r="G94" t="str">
            <v>Кузьмин</v>
          </cell>
          <cell r="H94" t="str">
            <v>Виктор</v>
          </cell>
          <cell r="I94" t="str">
            <v>Алексеевич</v>
          </cell>
          <cell r="K94" t="str">
            <v>главный энергетик</v>
          </cell>
          <cell r="L94" t="str">
            <v>9 лет 8 мес.</v>
          </cell>
          <cell r="M94" t="str">
            <v>очередная</v>
          </cell>
          <cell r="N94" t="str">
            <v>управленческий персонал</v>
          </cell>
          <cell r="S94" t="str">
            <v>ПТЭТЭ</v>
          </cell>
          <cell r="V94">
            <v>0.45833333333333298</v>
          </cell>
        </row>
        <row r="95">
          <cell r="E95" t="str">
            <v>АО "Ступинский химический завод"</v>
          </cell>
          <cell r="G95" t="str">
            <v>Никулин</v>
          </cell>
          <cell r="H95" t="str">
            <v>Андрей</v>
          </cell>
          <cell r="I95" t="str">
            <v>Александрович</v>
          </cell>
          <cell r="K95" t="str">
            <v>главный механик</v>
          </cell>
          <cell r="L95" t="str">
            <v>3,5 мес.</v>
          </cell>
          <cell r="M95" t="str">
            <v>очередная</v>
          </cell>
          <cell r="N95" t="str">
            <v>управленческий персонал</v>
          </cell>
          <cell r="S95" t="str">
            <v>ПТЭТЭ</v>
          </cell>
          <cell r="V95">
            <v>0.45833333333333298</v>
          </cell>
        </row>
        <row r="96">
          <cell r="E96" t="str">
            <v>АО "Ступинский химический завод"</v>
          </cell>
          <cell r="G96" t="str">
            <v xml:space="preserve">Медведев </v>
          </cell>
          <cell r="H96" t="str">
            <v>Игорь</v>
          </cell>
          <cell r="I96" t="str">
            <v>Николаевич</v>
          </cell>
          <cell r="K96" t="str">
            <v>слесарь-сантехник</v>
          </cell>
          <cell r="L96" t="str">
            <v>9 лет 5 мес.</v>
          </cell>
          <cell r="M96" t="str">
            <v>очередная</v>
          </cell>
          <cell r="N96" t="str">
            <v>оперативно-ремонтный персонал</v>
          </cell>
          <cell r="S96" t="str">
            <v>ПТЭТЭ</v>
          </cell>
          <cell r="V96">
            <v>0.45833333333333298</v>
          </cell>
        </row>
        <row r="97">
          <cell r="E97" t="str">
            <v>АО "Ступинский химический завод"</v>
          </cell>
          <cell r="G97" t="str">
            <v>Бойцов</v>
          </cell>
          <cell r="H97" t="str">
            <v>Алексей</v>
          </cell>
          <cell r="I97" t="str">
            <v>Васильевич</v>
          </cell>
          <cell r="K97" t="str">
            <v>электрогазосварщик</v>
          </cell>
          <cell r="L97" t="str">
            <v>22 года 9 дн.</v>
          </cell>
          <cell r="M97" t="str">
            <v>очередная</v>
          </cell>
          <cell r="N97" t="str">
            <v>оперативно-ремонтный персонал</v>
          </cell>
          <cell r="S97" t="str">
            <v>ПТЭТЭ</v>
          </cell>
          <cell r="V97">
            <v>0.45833333333333298</v>
          </cell>
        </row>
        <row r="98">
          <cell r="E98" t="str">
            <v>АО "ОСП агро"</v>
          </cell>
          <cell r="G98" t="str">
            <v>Денисенков</v>
          </cell>
          <cell r="H98" t="str">
            <v>Сергей</v>
          </cell>
          <cell r="I98" t="str">
            <v>Алексеевич</v>
          </cell>
          <cell r="K98" t="str">
            <v>Техник по эксплуатации здания</v>
          </cell>
          <cell r="L98" t="str">
            <v>5 лет</v>
          </cell>
          <cell r="M98" t="str">
            <v>внеочередная</v>
          </cell>
          <cell r="N98" t="str">
            <v>оперативно-ремонтный персонал</v>
          </cell>
          <cell r="R98" t="str">
            <v>III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АО "ОСП агро"</v>
          </cell>
          <cell r="G99" t="str">
            <v>Евтюшкин</v>
          </cell>
          <cell r="H99" t="str">
            <v>Иван</v>
          </cell>
          <cell r="I99" t="str">
            <v>Геннадьевич</v>
          </cell>
          <cell r="K99" t="str">
            <v>Техник по эксплуатации здания</v>
          </cell>
          <cell r="L99" t="str">
            <v>5 лет</v>
          </cell>
          <cell r="M99" t="str">
            <v>первичная</v>
          </cell>
          <cell r="N99" t="str">
            <v>оперативно-ремонтный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СНТ Рябинка</v>
          </cell>
          <cell r="G100" t="str">
            <v xml:space="preserve">Майоров </v>
          </cell>
          <cell r="H100" t="str">
            <v xml:space="preserve">Сергей </v>
          </cell>
          <cell r="I100" t="str">
            <v>Васильевич</v>
          </cell>
          <cell r="K100" t="str">
            <v>электрик</v>
          </cell>
          <cell r="L100" t="str">
            <v>5 лет</v>
          </cell>
          <cell r="M100" t="str">
            <v>очередная</v>
          </cell>
          <cell r="N100" t="str">
            <v>оперативно-ремонтный персонал</v>
          </cell>
          <cell r="R100" t="str">
            <v>V группа до и выше 1000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"Фирма  РУСЕАН"</v>
          </cell>
          <cell r="G101" t="str">
            <v xml:space="preserve">Исмоилов </v>
          </cell>
          <cell r="H101" t="str">
            <v>Шарофидин</v>
          </cell>
          <cell r="I101" t="str">
            <v>Худоерович</v>
          </cell>
          <cell r="K101" t="str">
            <v>инженер-электрик</v>
          </cell>
          <cell r="L101" t="str">
            <v xml:space="preserve">7 лет </v>
          </cell>
          <cell r="M101" t="str">
            <v>очередная</v>
          </cell>
          <cell r="N101" t="str">
            <v>административно-технический персонал</v>
          </cell>
          <cell r="R101" t="str">
            <v>V гр. до и  выше 1000В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"УК "ЯХОНТЫ" ОТЕЛИ.РУ"
(ОП ИСТРА)</v>
          </cell>
          <cell r="G102" t="str">
            <v>Полынчук</v>
          </cell>
          <cell r="H102" t="str">
            <v>Руслан</v>
          </cell>
          <cell r="I102" t="str">
            <v>Валентинович</v>
          </cell>
          <cell r="K102" t="str">
            <v>Главный инженер</v>
          </cell>
          <cell r="L102" t="str">
            <v>1 месяц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IV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"Галстор Холдинг РУС"</v>
          </cell>
          <cell r="G103" t="str">
            <v>Ислентьева</v>
          </cell>
          <cell r="H103" t="str">
            <v>Светлана</v>
          </cell>
          <cell r="I103" t="str">
            <v>Юрьевна</v>
          </cell>
          <cell r="K103" t="str">
            <v>главный энергетик</v>
          </cell>
          <cell r="L103" t="str">
            <v>9 лет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V до и выше 1000В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"Галстор Холдинг РУС"</v>
          </cell>
          <cell r="G104" t="str">
            <v>Никифорук</v>
          </cell>
          <cell r="H104" t="str">
            <v xml:space="preserve">Александр </v>
          </cell>
          <cell r="I104" t="str">
            <v>Зиновьевич</v>
          </cell>
          <cell r="K104" t="str">
            <v>Главный инженер</v>
          </cell>
          <cell r="L104" t="str">
            <v>10 лет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V до и выше 1000В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 "Галстор Холдинг РУС"</v>
          </cell>
          <cell r="G105" t="str">
            <v>Туляков</v>
          </cell>
          <cell r="H105" t="str">
            <v xml:space="preserve">Алексей </v>
          </cell>
          <cell r="I105" t="str">
            <v>Владимирович</v>
          </cell>
          <cell r="K105" t="str">
            <v>Начальник котельной</v>
          </cell>
          <cell r="L105" t="str">
            <v>8 лет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IV до и выше 1000В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ГБУЗ Московской области «Королёвская больница»</v>
          </cell>
          <cell r="G106" t="str">
            <v>Герасимов</v>
          </cell>
          <cell r="H106" t="str">
            <v>Евгений</v>
          </cell>
          <cell r="I106" t="str">
            <v>Евгеньевич</v>
          </cell>
          <cell r="K106" t="str">
            <v>Заместитель главного врача по технике</v>
          </cell>
          <cell r="L106" t="str">
            <v>9 лет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IV гр. до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ГБУЗ Московской области «Королёвская больница»</v>
          </cell>
          <cell r="G107" t="str">
            <v>Зверев</v>
          </cell>
          <cell r="H107" t="str">
            <v>Николай</v>
          </cell>
          <cell r="I107" t="str">
            <v>Витальевич</v>
          </cell>
          <cell r="K107" t="str">
            <v>Инженер</v>
          </cell>
          <cell r="L107" t="str">
            <v>4 года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>IV гр.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ГБУЗ Московской области «Королёвская больница»</v>
          </cell>
          <cell r="G108" t="str">
            <v>Жаров</v>
          </cell>
          <cell r="H108" t="str">
            <v>Сергей</v>
          </cell>
          <cell r="I108" t="str">
            <v>Александрович</v>
          </cell>
          <cell r="K108" t="str">
            <v>Инженер</v>
          </cell>
          <cell r="L108" t="str">
            <v>2 года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IV гр.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 xml:space="preserve">ИП Мартынчик М.А. </v>
          </cell>
          <cell r="G109" t="str">
            <v xml:space="preserve">Федоров </v>
          </cell>
          <cell r="H109" t="str">
            <v>Александр</v>
          </cell>
          <cell r="I109" t="str">
            <v>Андреевич</v>
          </cell>
          <cell r="K109" t="str">
            <v xml:space="preserve">монтажник </v>
          </cell>
          <cell r="L109" t="str">
            <v>2 мес</v>
          </cell>
          <cell r="M109" t="str">
            <v>первичная</v>
          </cell>
          <cell r="N109" t="str">
            <v>оперативно-ремонтный персонал</v>
          </cell>
          <cell r="R109" t="str">
            <v>II до и выше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 xml:space="preserve">ИП Мартынчик М.А. </v>
          </cell>
          <cell r="G110" t="str">
            <v>Кочетов</v>
          </cell>
          <cell r="H110" t="str">
            <v xml:space="preserve">Павел </v>
          </cell>
          <cell r="I110" t="str">
            <v>Алексеевич</v>
          </cell>
          <cell r="K110" t="str">
            <v xml:space="preserve">монтажник </v>
          </cell>
          <cell r="L110" t="str">
            <v>2 мес</v>
          </cell>
          <cell r="M110" t="str">
            <v>первичная</v>
          </cell>
          <cell r="N110" t="str">
            <v>оперативно-ремонтный персонал</v>
          </cell>
          <cell r="R110" t="str">
            <v>II до и выше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 xml:space="preserve">ИП Мартынчик М.А. </v>
          </cell>
          <cell r="G111" t="str">
            <v>Мартынчик</v>
          </cell>
          <cell r="H111" t="str">
            <v>Максим</v>
          </cell>
          <cell r="I111" t="str">
            <v>Алексеевич</v>
          </cell>
          <cell r="K111" t="str">
            <v>руководитель</v>
          </cell>
          <cell r="L111" t="str">
            <v xml:space="preserve">8 мес. </v>
          </cell>
          <cell r="M111" t="str">
            <v>первичная</v>
          </cell>
          <cell r="N111" t="str">
            <v>административно-технического персонала, с правом испытания оборудования повышенным напряжением</v>
          </cell>
          <cell r="R111" t="str">
            <v>II до и выше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СНТ Родник</v>
          </cell>
          <cell r="G112" t="str">
            <v xml:space="preserve">Строков </v>
          </cell>
          <cell r="H112" t="str">
            <v>Андрей</v>
          </cell>
          <cell r="I112" t="str">
            <v>Владимирович</v>
          </cell>
          <cell r="K112" t="str">
            <v xml:space="preserve">электромонтер </v>
          </cell>
          <cell r="L112" t="str">
            <v>5 лет</v>
          </cell>
          <cell r="M112" t="str">
            <v>очередная</v>
          </cell>
          <cell r="N112" t="str">
            <v>оперативно-ремонтный персонал</v>
          </cell>
          <cell r="R112" t="str">
            <v>V группа до и выше 1000</v>
          </cell>
          <cell r="S112" t="str">
            <v>ПТЭЭПЭЭ</v>
          </cell>
          <cell r="V112">
            <v>0.47916666666666702</v>
          </cell>
        </row>
        <row r="113">
          <cell r="E113" t="str">
            <v>АО «НефтеТрансСервис»</v>
          </cell>
          <cell r="G113" t="str">
            <v>Васильев</v>
          </cell>
          <cell r="H113" t="str">
            <v>Иван</v>
          </cell>
          <cell r="I113" t="str">
            <v>Максимович</v>
          </cell>
          <cell r="K113" t="str">
            <v>Ведущий специалист</v>
          </cell>
          <cell r="L113" t="str">
            <v>1 год 8 мес.</v>
          </cell>
          <cell r="M113" t="str">
            <v>внеочередная</v>
          </cell>
          <cell r="N113" t="str">
            <v>Отдел транспортного сопровождения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ФГАУ "НИИ "ЦЭПП"</v>
          </cell>
          <cell r="G114" t="str">
            <v>Головченко</v>
          </cell>
          <cell r="H114" t="str">
            <v>Юрий</v>
          </cell>
          <cell r="I114" t="str">
            <v>Анатольевич</v>
          </cell>
          <cell r="K114" t="str">
            <v>заместитель начальника хозяйственного отдела</v>
          </cell>
          <cell r="L114" t="str">
            <v>11 лет</v>
          </cell>
          <cell r="M114" t="str">
            <v>первичная</v>
          </cell>
          <cell r="N114" t="str">
            <v>управленческий персонал</v>
          </cell>
          <cell r="S114" t="str">
            <v>ПТЭТЭ</v>
          </cell>
          <cell r="V114">
            <v>0.47916666666666702</v>
          </cell>
        </row>
        <row r="115">
          <cell r="E115" t="str">
            <v>ФГАУ "НИИ "ЦЭПП"</v>
          </cell>
          <cell r="G115" t="str">
            <v>Федотов</v>
          </cell>
          <cell r="H115" t="str">
            <v>Максим</v>
          </cell>
          <cell r="I115" t="str">
            <v>Владимирович</v>
          </cell>
          <cell r="K115" t="str">
            <v>Инженер</v>
          </cell>
          <cell r="L115" t="str">
            <v>7 дней</v>
          </cell>
          <cell r="M115" t="str">
            <v>очередная</v>
          </cell>
          <cell r="N115" t="str">
            <v>управленческий персонал</v>
          </cell>
          <cell r="S115" t="str">
            <v>ПТЭТЭ</v>
          </cell>
          <cell r="V115">
            <v>0.47916666666666702</v>
          </cell>
        </row>
        <row r="116">
          <cell r="E116" t="str">
            <v>ООО "Гидрогородок"</v>
          </cell>
          <cell r="G116" t="str">
            <v>Москаленко</v>
          </cell>
          <cell r="H116" t="str">
            <v>Сергей</v>
          </cell>
          <cell r="I116" t="str">
            <v>Михайлович</v>
          </cell>
          <cell r="K116" t="str">
            <v>Электрик</v>
          </cell>
          <cell r="L116" t="str">
            <v>6 мес</v>
          </cell>
          <cell r="M116" t="str">
            <v>первичная</v>
          </cell>
          <cell r="N116" t="str">
            <v>Ремонтный персонал</v>
          </cell>
          <cell r="R116" t="str">
            <v>II до1000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 xml:space="preserve">МБУДО «ДШИ им. С.Д. Сурмилло» </v>
          </cell>
          <cell r="G117" t="str">
            <v>Пашутин</v>
          </cell>
          <cell r="H117" t="str">
            <v>Андрей</v>
          </cell>
          <cell r="I117" t="str">
            <v>Александрович</v>
          </cell>
          <cell r="K117" t="str">
            <v>электромонтер по ремонту и обслуживанию электрооборудования</v>
          </cell>
          <cell r="L117" t="str">
            <v>6 мес.</v>
          </cell>
          <cell r="M117" t="str">
            <v>первичная</v>
          </cell>
          <cell r="N117" t="str">
            <v>оперативно-ремонтный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«ИНИТ»</v>
          </cell>
          <cell r="G118" t="str">
            <v>Фральцова</v>
          </cell>
          <cell r="H118" t="str">
            <v>Екатерина</v>
          </cell>
          <cell r="I118" t="str">
            <v>Сергеевна</v>
          </cell>
          <cell r="K118" t="str">
            <v>Генеральный директор</v>
          </cell>
          <cell r="L118" t="str">
            <v>2г.2мес.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R118" t="str">
            <v>III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«ИНИТ»</v>
          </cell>
          <cell r="G119" t="str">
            <v xml:space="preserve">Гейдарова </v>
          </cell>
          <cell r="H119" t="str">
            <v>Марина</v>
          </cell>
          <cell r="I119" t="str">
            <v>Олеговна</v>
          </cell>
          <cell r="K119" t="str">
            <v>Заместитель генерального директора</v>
          </cell>
          <cell r="L119" t="str">
            <v>10мес.</v>
          </cell>
          <cell r="M119" t="str">
            <v>внеочередная</v>
          </cell>
          <cell r="N119" t="str">
            <v>административно-технический персонал</v>
          </cell>
          <cell r="R119" t="str">
            <v>III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«ИНИТ»</v>
          </cell>
          <cell r="G120" t="str">
            <v>Безубенков</v>
          </cell>
          <cell r="H120" t="str">
            <v>Александр</v>
          </cell>
          <cell r="I120" t="str">
            <v>Михайлович</v>
          </cell>
          <cell r="K120" t="str">
            <v>Слесарь по обслуживанию тепловых пунктов 6 разряда</v>
          </cell>
          <cell r="L120" t="str">
            <v>6мес.</v>
          </cell>
          <cell r="M120" t="str">
            <v>внеочередная</v>
          </cell>
          <cell r="N120" t="str">
            <v>оперативно-ремонтный персонал</v>
          </cell>
          <cell r="R120" t="str">
            <v>III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"Шерлэнд"</v>
          </cell>
          <cell r="G121" t="str">
            <v>Щеголев</v>
          </cell>
          <cell r="H121" t="str">
            <v>Алексей</v>
          </cell>
          <cell r="I121" t="str">
            <v>Геннадьевич</v>
          </cell>
          <cell r="K121" t="str">
            <v>инженер-энергетик</v>
          </cell>
          <cell r="L121" t="str">
            <v>5 лет</v>
          </cell>
          <cell r="M121" t="str">
            <v>внеочередная</v>
          </cell>
          <cell r="N121" t="str">
            <v>административно-технический персонал</v>
          </cell>
          <cell r="R121" t="str">
            <v>III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ООО "Шерлэнд"</v>
          </cell>
          <cell r="G122" t="str">
            <v>Мельников</v>
          </cell>
          <cell r="H122" t="str">
            <v>Михаил</v>
          </cell>
          <cell r="I122" t="str">
            <v>Викторович</v>
          </cell>
          <cell r="K122" t="str">
            <v>старший инженер КИПиА</v>
          </cell>
          <cell r="L122" t="str">
            <v>15 лет</v>
          </cell>
          <cell r="M122" t="str">
            <v>внеочередная</v>
          </cell>
          <cell r="N122" t="str">
            <v>административно-технический персонал</v>
          </cell>
          <cell r="R122" t="str">
            <v>III до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Главное управление МЧС России по Московской области</v>
          </cell>
          <cell r="G123" t="str">
            <v>Боярский</v>
          </cell>
          <cell r="H123" t="str">
            <v>Андрей</v>
          </cell>
          <cell r="I123" t="str">
            <v>Игоревич</v>
          </cell>
          <cell r="K123" t="str">
            <v>начальник отделения коммунальной службы</v>
          </cell>
          <cell r="L123" t="str">
            <v>5 лет</v>
          </cell>
          <cell r="M123" t="str">
            <v>первичная</v>
          </cell>
          <cell r="N123" t="str">
            <v>административно-технический персонал</v>
          </cell>
          <cell r="R123" t="str">
            <v>II до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Главное управление МЧС России по Московской области</v>
          </cell>
          <cell r="G124" t="str">
            <v>Голотин</v>
          </cell>
          <cell r="H124" t="str">
            <v xml:space="preserve">Сергей </v>
          </cell>
          <cell r="I124" t="str">
            <v>Олегович</v>
          </cell>
          <cell r="K124" t="str">
            <v>начальник отдела</v>
          </cell>
          <cell r="L124" t="str">
            <v>7 лет</v>
          </cell>
          <cell r="M124" t="str">
            <v>внеочередная</v>
          </cell>
          <cell r="N124" t="str">
            <v>административно-технический персонал</v>
          </cell>
          <cell r="R124" t="str">
            <v>IV до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Главное управление МЧС России по Московской области</v>
          </cell>
          <cell r="G125" t="str">
            <v>Мортулев</v>
          </cell>
          <cell r="H125" t="str">
            <v xml:space="preserve">Алексей </v>
          </cell>
          <cell r="I125" t="str">
            <v>Васильевич</v>
          </cell>
          <cell r="K125" t="str">
            <v>главный специалист-эксперт</v>
          </cell>
          <cell r="L125" t="str">
            <v>16 лет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>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АО "Кбхиммаш им. А.М. Исаева"</v>
          </cell>
          <cell r="G126" t="str">
            <v>Аксенов</v>
          </cell>
          <cell r="H126" t="str">
            <v>Александр</v>
          </cell>
          <cell r="I126" t="str">
            <v>Евгеньевич</v>
          </cell>
          <cell r="K126" t="str">
            <v>Начальник управления</v>
          </cell>
          <cell r="L126" t="str">
            <v>6,5 лет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V гр. до и выше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АО "Кбхиммаш им. А.М. Исаева"</v>
          </cell>
          <cell r="G127" t="str">
            <v>Зайцев</v>
          </cell>
          <cell r="H127" t="str">
            <v>Евгений</v>
          </cell>
          <cell r="I127" t="str">
            <v>Иванович</v>
          </cell>
          <cell r="K127" t="str">
            <v>Начальник отдела</v>
          </cell>
          <cell r="L127" t="str">
            <v>5,5 года</v>
          </cell>
          <cell r="M127" t="str">
            <v>очередная</v>
          </cell>
          <cell r="N127" t="str">
            <v>административно-технический персонал, с правом испытания оборудования повышенным напряжением</v>
          </cell>
          <cell r="R127" t="str">
            <v xml:space="preserve">V гр. до и выше 1000 В </v>
          </cell>
          <cell r="S127" t="str">
            <v>ПТЭЭПЭЭ</v>
          </cell>
          <cell r="V127">
            <v>0.54166666666666696</v>
          </cell>
        </row>
        <row r="128">
          <cell r="E128" t="str">
            <v>АО "Кбхиммаш им. А.М. Исаева"</v>
          </cell>
          <cell r="G128" t="str">
            <v>Сапожников</v>
          </cell>
          <cell r="H128" t="str">
            <v>Игорь</v>
          </cell>
          <cell r="I128" t="str">
            <v>Юрьевич</v>
          </cell>
          <cell r="K128" t="str">
            <v>Начальник отдела</v>
          </cell>
          <cell r="L128" t="str">
            <v>6,5 лет</v>
          </cell>
          <cell r="M128" t="str">
            <v>очередная</v>
          </cell>
          <cell r="N128" t="str">
            <v>административно-технический персонал, с правом испытания оборудования повышенным напряжением</v>
          </cell>
          <cell r="R128" t="str">
            <v xml:space="preserve">V гр. до и выше 1000 В </v>
          </cell>
          <cell r="S128" t="str">
            <v>ПТЭЭПЭЭ</v>
          </cell>
          <cell r="V128">
            <v>0.54166666666666696</v>
          </cell>
        </row>
        <row r="129">
          <cell r="E129" t="str">
            <v>АО "Кбхиммаш им. А.М. Исаева"</v>
          </cell>
          <cell r="G129" t="str">
            <v>Гатауллин</v>
          </cell>
          <cell r="H129" t="str">
            <v>Эльдар</v>
          </cell>
          <cell r="I129" t="str">
            <v>Эрикович</v>
          </cell>
          <cell r="K129" t="str">
            <v>Главный специалист - начальник бюро</v>
          </cell>
          <cell r="L129" t="str">
            <v>6 лет</v>
          </cell>
          <cell r="M129" t="str">
            <v>очередная</v>
          </cell>
          <cell r="N129" t="str">
            <v>административно-технический персонал</v>
          </cell>
          <cell r="R129" t="str">
            <v xml:space="preserve">V гр. до и выше 1000 В </v>
          </cell>
          <cell r="S129" t="str">
            <v>ПТЭЭПЭЭ</v>
          </cell>
          <cell r="V129">
            <v>0.54166666666666696</v>
          </cell>
        </row>
        <row r="130">
          <cell r="E130" t="str">
            <v>МОУ Гимназия № 2 г.Раменское</v>
          </cell>
          <cell r="G130" t="str">
            <v xml:space="preserve">Горевой </v>
          </cell>
          <cell r="H130" t="str">
            <v>Анатолий</v>
          </cell>
          <cell r="I130" t="str">
            <v>Николаевич</v>
          </cell>
          <cell r="K130" t="str">
            <v>рабочий по обслуживанию здания</v>
          </cell>
          <cell r="L130" t="str">
            <v>5 мес</v>
          </cell>
          <cell r="M130" t="str">
            <v>первичная</v>
          </cell>
          <cell r="N130" t="str">
            <v>оперативно-ремонтный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МОУ Гимназия № 2 г.Раменское</v>
          </cell>
          <cell r="G131" t="str">
            <v>Борисов</v>
          </cell>
          <cell r="H131" t="str">
            <v>Павел</v>
          </cell>
          <cell r="I131" t="str">
            <v>Сергеевич</v>
          </cell>
          <cell r="K131" t="str">
            <v>рабочий по обслуживанию здания</v>
          </cell>
          <cell r="L131" t="str">
            <v>2 г</v>
          </cell>
          <cell r="M131" t="str">
            <v>первичная</v>
          </cell>
          <cell r="N131" t="str">
            <v>оперативно-ремонтный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МОУ Гимназия № 2 г.Раменское</v>
          </cell>
          <cell r="G132" t="str">
            <v>Пичурина</v>
          </cell>
          <cell r="H132" t="str">
            <v>Ксения</v>
          </cell>
          <cell r="I132" t="str">
            <v>Владимировна</v>
          </cell>
          <cell r="K132" t="str">
            <v>Заведующая хозяйством</v>
          </cell>
          <cell r="L132" t="str">
            <v>5 л</v>
          </cell>
          <cell r="M132" t="str">
            <v>очередная</v>
          </cell>
          <cell r="N132" t="str">
            <v>административно-технический персонал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ОАО МТО "Лазурь"</v>
          </cell>
          <cell r="G133" t="str">
            <v>Казаков</v>
          </cell>
          <cell r="H133" t="str">
            <v>Павел</v>
          </cell>
          <cell r="I133" t="str">
            <v>Александрович</v>
          </cell>
          <cell r="K133" t="str">
            <v>главный энергетик</v>
          </cell>
          <cell r="L133">
            <v>10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"Завод детского питания "Фаустово"</v>
          </cell>
          <cell r="G134" t="str">
            <v xml:space="preserve">Иванов </v>
          </cell>
          <cell r="H134" t="str">
            <v>Юрий</v>
          </cell>
          <cell r="I134" t="str">
            <v>Кимович</v>
          </cell>
          <cell r="K134" t="str">
            <v>главный энергетик</v>
          </cell>
          <cell r="L134" t="str">
            <v>8 лет</v>
          </cell>
          <cell r="M134" t="str">
            <v>очередная</v>
          </cell>
          <cell r="N134" t="str">
            <v>Руководитель структурного подразделения</v>
          </cell>
          <cell r="S134" t="str">
            <v>ПТЭТЭ</v>
          </cell>
          <cell r="V134">
            <v>0.54166666666666696</v>
          </cell>
        </row>
        <row r="135">
          <cell r="E135" t="str">
            <v>ООО "МЕРКУРИЙ"</v>
          </cell>
          <cell r="G135" t="str">
            <v xml:space="preserve">Лукьяненко </v>
          </cell>
          <cell r="H135" t="str">
            <v>Сергей</v>
          </cell>
          <cell r="I135" t="str">
            <v>Александрович</v>
          </cell>
          <cell r="K135" t="str">
            <v>Электромонтажник</v>
          </cell>
          <cell r="L135" t="str">
            <v>17 лет</v>
          </cell>
          <cell r="M135" t="str">
            <v>внеочередная</v>
          </cell>
          <cell r="N135" t="str">
            <v>оперативно-ремонтный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"МЕРКУРИЙ"</v>
          </cell>
          <cell r="G136" t="str">
            <v>Симонов</v>
          </cell>
          <cell r="H136" t="str">
            <v>Валерий</v>
          </cell>
          <cell r="I136" t="str">
            <v>Сергеевич</v>
          </cell>
          <cell r="K136" t="str">
            <v>Электрик</v>
          </cell>
          <cell r="L136" t="str">
            <v>3 года</v>
          </cell>
          <cell r="M136" t="str">
            <v>очередная</v>
          </cell>
          <cell r="N136" t="str">
            <v>оперативно-ремонтный персонал</v>
          </cell>
          <cell r="R136" t="str">
            <v>III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"МЕРКУРИЙ"</v>
          </cell>
          <cell r="G137" t="str">
            <v>Жабин</v>
          </cell>
          <cell r="H137" t="str">
            <v>Сергей</v>
          </cell>
          <cell r="I137" t="str">
            <v>Юрьевич</v>
          </cell>
          <cell r="K137" t="str">
            <v>Электрик</v>
          </cell>
          <cell r="L137" t="str">
            <v>2 года</v>
          </cell>
          <cell r="M137" t="str">
            <v>очередная</v>
          </cell>
          <cell r="N137" t="str">
            <v>оперативно-ремонтный персонал</v>
          </cell>
          <cell r="R137" t="str">
            <v>III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"Фармасинтез-Биокапитал"</v>
          </cell>
          <cell r="G138" t="str">
            <v>Жевак</v>
          </cell>
          <cell r="H138" t="str">
            <v>Владимир</v>
          </cell>
          <cell r="I138" t="str">
            <v>Анатольевич</v>
          </cell>
          <cell r="K138" t="str">
            <v>главный инженер</v>
          </cell>
          <cell r="L138" t="str">
            <v>12 лет</v>
          </cell>
          <cell r="M138" t="str">
            <v>внеочередная</v>
          </cell>
          <cell r="N138" t="str">
            <v>административно-технический персонал</v>
          </cell>
          <cell r="R138" t="str">
            <v>III до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"Фармасинтез-Биокапитал"</v>
          </cell>
          <cell r="G139" t="str">
            <v>Чисталев</v>
          </cell>
          <cell r="H139" t="str">
            <v>Александр</v>
          </cell>
          <cell r="I139" t="str">
            <v>Александрович</v>
          </cell>
          <cell r="K139" t="str">
            <v>вед.инженер-энергетик</v>
          </cell>
          <cell r="L139" t="str">
            <v>5 мес.</v>
          </cell>
          <cell r="M139" t="str">
            <v>внеочередная</v>
          </cell>
          <cell r="N139" t="str">
            <v>административно-технический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0.5625</v>
          </cell>
        </row>
        <row r="140">
          <cell r="E140" t="str">
            <v>ООО "Фармасинтез-Биокапитал"</v>
          </cell>
          <cell r="G140" t="str">
            <v>Аксёнов</v>
          </cell>
          <cell r="H140" t="str">
            <v>Дмитрий</v>
          </cell>
          <cell r="I140" t="str">
            <v>Викторович</v>
          </cell>
          <cell r="K140" t="str">
            <v>инженер КИПиА</v>
          </cell>
          <cell r="L140" t="str">
            <v>7 лет</v>
          </cell>
          <cell r="M140" t="str">
            <v>первичная</v>
          </cell>
          <cell r="N140" t="str">
            <v>административно-технический персонал</v>
          </cell>
          <cell r="R140" t="str">
            <v>III до 1000 В</v>
          </cell>
          <cell r="S140" t="str">
            <v>ПТЭЭПЭЭ</v>
          </cell>
          <cell r="V140">
            <v>0.5625</v>
          </cell>
        </row>
        <row r="141">
          <cell r="E141" t="str">
            <v>ООО "Фармасинтез-Биокапитал"</v>
          </cell>
          <cell r="G141" t="str">
            <v>Нездоймишапка</v>
          </cell>
          <cell r="H141" t="str">
            <v>Савва</v>
          </cell>
          <cell r="I141" t="str">
            <v>Андреевич</v>
          </cell>
          <cell r="K141" t="str">
            <v>механик</v>
          </cell>
          <cell r="L141" t="str">
            <v>10 лет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до 1000 В</v>
          </cell>
          <cell r="S141" t="str">
            <v>ПТЭЭПЭЭ</v>
          </cell>
          <cell r="V141">
            <v>0.5625</v>
          </cell>
        </row>
        <row r="142">
          <cell r="E142" t="str">
            <v>ООО "Фармасинтез-Биокапитал"</v>
          </cell>
          <cell r="G142" t="str">
            <v>Носов</v>
          </cell>
          <cell r="H142" t="str">
            <v>Денис</v>
          </cell>
          <cell r="I142" t="str">
            <v>Юрьевич</v>
          </cell>
          <cell r="K142" t="str">
            <v>электромонтер по ремонту и обслуживанию электрооборудования</v>
          </cell>
          <cell r="L142" t="str">
            <v>4 года</v>
          </cell>
          <cell r="M142" t="str">
            <v>внеочередная</v>
          </cell>
          <cell r="N142" t="str">
            <v>оперативно-ремонтный персонал</v>
          </cell>
          <cell r="R142" t="str">
            <v>III до 1000 В</v>
          </cell>
          <cell r="S142" t="str">
            <v>ПТЭЭПЭЭ</v>
          </cell>
          <cell r="V142">
            <v>0.5625</v>
          </cell>
        </row>
        <row r="143">
          <cell r="E143" t="str">
            <v>ООО "Фармасинтез-Биокапитал"</v>
          </cell>
          <cell r="G143" t="str">
            <v>Лизункин</v>
          </cell>
          <cell r="H143" t="str">
            <v>Андрей</v>
          </cell>
          <cell r="I143" t="str">
            <v>Игоревич</v>
          </cell>
          <cell r="K143" t="str">
            <v>техник по обслуживанию инженерных систем</v>
          </cell>
          <cell r="L143" t="str">
            <v>3 года</v>
          </cell>
          <cell r="M143" t="str">
            <v>первичная</v>
          </cell>
          <cell r="N143" t="str">
            <v>ремонтный персонал</v>
          </cell>
          <cell r="R143" t="str">
            <v>II до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"Фармасинтез-Биокапитал"</v>
          </cell>
          <cell r="G144" t="str">
            <v>Доркин</v>
          </cell>
          <cell r="H144" t="str">
            <v>Евгений</v>
          </cell>
          <cell r="I144" t="str">
            <v>Вячеславович</v>
          </cell>
          <cell r="K144" t="str">
            <v>наладчик технологического оборудования</v>
          </cell>
          <cell r="L144" t="str">
            <v>7 мес</v>
          </cell>
          <cell r="M144" t="str">
            <v>первичная</v>
          </cell>
          <cell r="N144" t="str">
            <v>ремонтный персонал</v>
          </cell>
          <cell r="R144" t="str">
            <v>II до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"Фармасинтез-Биокапитал"</v>
          </cell>
          <cell r="G145" t="str">
            <v>Залесский</v>
          </cell>
          <cell r="H145" t="str">
            <v>Роман</v>
          </cell>
          <cell r="I145" t="str">
            <v>Геннадьевич</v>
          </cell>
          <cell r="K145" t="str">
            <v>наладчик технологического оборудования</v>
          </cell>
          <cell r="L145" t="str">
            <v>2 года</v>
          </cell>
          <cell r="M145" t="str">
            <v>первичная</v>
          </cell>
          <cell r="N145" t="str">
            <v>ремонтный персонал</v>
          </cell>
          <cell r="R145" t="str">
            <v>II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"Фармасинтез-Биокапитал"</v>
          </cell>
          <cell r="G146" t="str">
            <v>Нагребецкий</v>
          </cell>
          <cell r="H146" t="str">
            <v>Валерий</v>
          </cell>
          <cell r="I146" t="str">
            <v>Владимирович</v>
          </cell>
          <cell r="K146" t="str">
            <v>мастер участка</v>
          </cell>
          <cell r="L146" t="str">
            <v>2 мес</v>
          </cell>
          <cell r="M146" t="str">
            <v>первичная</v>
          </cell>
          <cell r="N146" t="str">
            <v>руководящий работник</v>
          </cell>
          <cell r="R146" t="str">
            <v>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ИП Тихомиров А.В.</v>
          </cell>
          <cell r="G147" t="str">
            <v>Леонов</v>
          </cell>
          <cell r="H147" t="str">
            <v xml:space="preserve"> Генадий</v>
          </cell>
          <cell r="I147" t="str">
            <v xml:space="preserve"> Борисович </v>
          </cell>
          <cell r="K147" t="str">
            <v>главный инженер проекта</v>
          </cell>
          <cell r="L147" t="str">
            <v xml:space="preserve"> -</v>
          </cell>
          <cell r="M147" t="str">
            <v>первичная</v>
          </cell>
          <cell r="N147" t="str">
            <v>административно-технический персонал</v>
          </cell>
          <cell r="R147" t="str">
            <v>II до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"АВК СТРОЙ"</v>
          </cell>
          <cell r="G148" t="str">
            <v>Коробка</v>
          </cell>
          <cell r="H148" t="str">
            <v>Дмитрий</v>
          </cell>
          <cell r="I148" t="str">
            <v>Олегович</v>
          </cell>
          <cell r="K148" t="str">
            <v>Слесарь КИПиА</v>
          </cell>
          <cell r="L148" t="str">
            <v>1 год</v>
          </cell>
          <cell r="M148" t="str">
            <v>внеочередная</v>
          </cell>
          <cell r="N148" t="str">
            <v>оперативно-ремонтный персонал</v>
          </cell>
          <cell r="R148" t="str">
            <v>III гр до 1000 В</v>
          </cell>
          <cell r="S148" t="str">
            <v>ПТЭЭПЭЭ</v>
          </cell>
          <cell r="V148">
            <v>0.5625</v>
          </cell>
        </row>
        <row r="149">
          <cell r="E149" t="str">
            <v>МУК "КПЦ "Дубровицы"</v>
          </cell>
          <cell r="G149" t="str">
            <v xml:space="preserve">Орловский </v>
          </cell>
          <cell r="H149" t="str">
            <v>Владимир</v>
          </cell>
          <cell r="I149" t="str">
            <v>Георгиевич</v>
          </cell>
          <cell r="K149" t="str">
            <v>главный инженер</v>
          </cell>
          <cell r="L149" t="str">
            <v>1 год</v>
          </cell>
          <cell r="M149" t="str">
            <v>первичная</v>
          </cell>
          <cell r="N149" t="str">
            <v>руководящий работник</v>
          </cell>
          <cell r="S149" t="str">
            <v>ПТЭТЭ</v>
          </cell>
          <cell r="V149">
            <v>0.5625</v>
          </cell>
        </row>
        <row r="150">
          <cell r="E150" t="str">
            <v>ООО "МЕДТРЕЙД"</v>
          </cell>
          <cell r="G150" t="str">
            <v>Ипаткин</v>
          </cell>
          <cell r="H150" t="str">
            <v>Владимир</v>
          </cell>
          <cell r="I150" t="str">
            <v>Анатольевич</v>
          </cell>
          <cell r="K150" t="str">
            <v>Заместитель начльник транспортного отдела</v>
          </cell>
          <cell r="L150" t="str">
            <v>1год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гр до  1000 В</v>
          </cell>
          <cell r="S150" t="str">
            <v>ПТЭЭПЭЭ</v>
          </cell>
          <cell r="V150">
            <v>0.5625</v>
          </cell>
        </row>
        <row r="151">
          <cell r="E151" t="str">
            <v>МОУ-Гимназия №2 г. Раменское</v>
          </cell>
          <cell r="G151" t="str">
            <v xml:space="preserve">Горевой </v>
          </cell>
          <cell r="H151" t="str">
            <v>Анатолий</v>
          </cell>
          <cell r="I151" t="str">
            <v>Николаевич</v>
          </cell>
          <cell r="K151" t="str">
            <v>рабочий по обслуживанию здания</v>
          </cell>
          <cell r="L151" t="str">
            <v>5 мес</v>
          </cell>
          <cell r="M151" t="str">
            <v>первичная</v>
          </cell>
          <cell r="N151" t="str">
            <v>оперативно-ремонтный персонал</v>
          </cell>
          <cell r="S151" t="str">
            <v>ПТЭТЭ</v>
          </cell>
          <cell r="V151">
            <v>0.5625</v>
          </cell>
        </row>
        <row r="152">
          <cell r="E152" t="str">
            <v>МОУ-Гимназия №2 г. Раменское</v>
          </cell>
          <cell r="G152" t="str">
            <v>Борисов</v>
          </cell>
          <cell r="H152" t="str">
            <v>Павел</v>
          </cell>
          <cell r="I152" t="str">
            <v>Сергеевич</v>
          </cell>
          <cell r="K152" t="str">
            <v>рабочий по обслуживанию здания</v>
          </cell>
          <cell r="L152" t="str">
            <v>2 г</v>
          </cell>
          <cell r="M152" t="str">
            <v>первичная</v>
          </cell>
          <cell r="N152" t="str">
            <v>оперативно-ремонтный персонал</v>
          </cell>
          <cell r="S152" t="str">
            <v>ПТЭТЭ</v>
          </cell>
          <cell r="V152">
            <v>0.5625</v>
          </cell>
        </row>
        <row r="153">
          <cell r="E153" t="str">
            <v>МОУ-Гимназия №2 г. Раменское</v>
          </cell>
          <cell r="G153" t="str">
            <v>Пичурина</v>
          </cell>
          <cell r="H153" t="str">
            <v>Ксения</v>
          </cell>
          <cell r="I153" t="str">
            <v>Владимировна</v>
          </cell>
          <cell r="K153" t="str">
            <v>Заведующая хозяйством</v>
          </cell>
          <cell r="L153" t="str">
            <v>5 л</v>
          </cell>
          <cell r="M153" t="str">
            <v>первичная</v>
          </cell>
          <cell r="N153" t="str">
            <v>управленческий персонал</v>
          </cell>
          <cell r="S153" t="str">
            <v>ПТЭТЭ</v>
          </cell>
          <cell r="V153">
            <v>0.5625</v>
          </cell>
        </row>
        <row r="154">
          <cell r="E154" t="str">
            <v>ООО "Комета"</v>
          </cell>
          <cell r="G154" t="str">
            <v>Яфаркин</v>
          </cell>
          <cell r="H154" t="str">
            <v>Дмитрий</v>
          </cell>
          <cell r="I154" t="str">
            <v>Анатольевич</v>
          </cell>
          <cell r="K154" t="str">
            <v>Электрогазосварщик</v>
          </cell>
          <cell r="L154" t="str">
            <v>0,5 года</v>
          </cell>
          <cell r="M154" t="str">
            <v>первичная</v>
          </cell>
          <cell r="N154" t="str">
            <v xml:space="preserve"> ремонтный персонал</v>
          </cell>
          <cell r="R154" t="str">
            <v>II до 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"Комета"</v>
          </cell>
          <cell r="G155" t="str">
            <v xml:space="preserve">Сотников </v>
          </cell>
          <cell r="H155" t="str">
            <v>Кирилл</v>
          </cell>
          <cell r="I155" t="str">
            <v>Романович</v>
          </cell>
          <cell r="K155" t="str">
            <v>Электрогазосварщик</v>
          </cell>
          <cell r="L155" t="str">
            <v>1,5 года</v>
          </cell>
          <cell r="M155" t="str">
            <v>первичная</v>
          </cell>
          <cell r="N155" t="str">
            <v xml:space="preserve"> ремонтный персонал</v>
          </cell>
          <cell r="R155" t="str">
            <v>II до 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"КАПЭКС"</v>
          </cell>
          <cell r="G156" t="str">
            <v>Михайлов</v>
          </cell>
          <cell r="H156" t="str">
            <v>Роман</v>
          </cell>
          <cell r="I156" t="str">
            <v>Сергеевич</v>
          </cell>
          <cell r="K156" t="str">
            <v>заместитель главного инженера</v>
          </cell>
          <cell r="L156" t="str">
            <v>1 мес.</v>
          </cell>
          <cell r="M156" t="str">
            <v>первичная</v>
          </cell>
          <cell r="N156" t="str">
            <v>руководящий работник</v>
          </cell>
          <cell r="S156" t="str">
            <v>ПТЭТЭ</v>
          </cell>
          <cell r="V156">
            <v>0.5625</v>
          </cell>
        </row>
        <row r="157">
          <cell r="E157" t="str">
            <v>ООО "КАПЭКС"</v>
          </cell>
          <cell r="G157" t="str">
            <v>Михайлов</v>
          </cell>
          <cell r="H157" t="str">
            <v>Роман</v>
          </cell>
          <cell r="I157" t="str">
            <v>Сергеевич</v>
          </cell>
          <cell r="K157" t="str">
            <v>заместитель главного инженера</v>
          </cell>
          <cell r="L157" t="str">
            <v>1 мес.</v>
          </cell>
          <cell r="M157" t="str">
            <v>первичная</v>
          </cell>
          <cell r="N157" t="str">
            <v>административно-технический персонал</v>
          </cell>
          <cell r="R157" t="str">
            <v>II гр. до 1000В</v>
          </cell>
          <cell r="S157" t="str">
            <v>ПТЭЭПЭЭ</v>
          </cell>
          <cell r="V157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C15" sqref="C15:I168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ИП Поздняков А.Ю.</v>
      </c>
      <c r="D15" s="6" t="str">
        <f>CONCATENATE([2]Общая!G4," ",[2]Общая!H4," ",[2]Общая!I4," 
", [2]Общая!K4," ",[2]Общая!L4)</f>
        <v>Поздняков  Александр Юрьевич 
Индивидуальный предприниматель 6 лет</v>
      </c>
      <c r="E15" s="7" t="str">
        <f>[2]Общая!M4</f>
        <v>первичная</v>
      </c>
      <c r="F15" s="7" t="str">
        <f>[2]Общая!R4</f>
        <v>II гр. до 1000В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«Завод косметики»</v>
      </c>
      <c r="D16" s="6" t="str">
        <f>CONCATENATE([2]Общая!G5," ",[2]Общая!H5," ",[2]Общая!I5," 
", [2]Общая!K5," ",[2]Общая!L5)</f>
        <v>Сабов Владимир Владимирович 
Наладчик 10 лет</v>
      </c>
      <c r="E16" s="7" t="str">
        <f>[2]Общая!M5</f>
        <v>первичная</v>
      </c>
      <c r="F16" s="7" t="str">
        <f>[2]Общая!R5</f>
        <v>II гр. до 1000В</v>
      </c>
      <c r="G16" s="7" t="str">
        <f>[2]Общая!N5</f>
        <v>ремонтный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 xml:space="preserve">ООО «Управляющая компания «Медный 3.14»
</v>
      </c>
      <c r="D17" s="6" t="str">
        <f>CONCATENATE([2]Общая!G6," ",[2]Общая!H6," ",[2]Общая!I6," 
", [2]Общая!K6," ",[2]Общая!L6)</f>
        <v>Лукьянов  Юрий  Борисович 
главный инженер 1 год 10 мес.</v>
      </c>
      <c r="E17" s="7" t="str">
        <f>[2]Общая!M6</f>
        <v>очередная</v>
      </c>
      <c r="F17" s="7" t="str">
        <f>[2]Общая!R6</f>
        <v>IV до 1000В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"ДЖОШКУН КАУЧУК"</v>
      </c>
      <c r="D18" s="6" t="str">
        <f>CONCATENATE([2]Общая!G7," ",[2]Общая!H7," ",[2]Общая!I7," 
", [2]Общая!K7," ",[2]Общая!L7)</f>
        <v>Фролов Николай  Борисович 
Электромонтер 16 лет</v>
      </c>
      <c r="E18" s="7" t="str">
        <f>[2]Общая!M7</f>
        <v>очередная</v>
      </c>
      <c r="F18" s="7" t="str">
        <f>[2]Общая!R7</f>
        <v>III группа до 1000В</v>
      </c>
      <c r="G18" s="7" t="str">
        <f>[2]Общая!N7</f>
        <v>оперативно-ремонтный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"РЕСУРС"</v>
      </c>
      <c r="D19" s="6" t="str">
        <f>CONCATENATE([2]Общая!G8," ",[2]Общая!H8," ",[2]Общая!I8," 
", [2]Общая!K8," ",[2]Общая!L8)</f>
        <v>Корнейко Игорь  Николаевич 
Начальник управления эксплуатации тепломеханического оборудования 3 года</v>
      </c>
      <c r="E19" s="7" t="str">
        <f>[2]Общая!M8</f>
        <v>очередная</v>
      </c>
      <c r="F19" s="7"/>
      <c r="G19" s="7" t="str">
        <f>[2]Общая!N8</f>
        <v>управленческий персонал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"Корпорация "МИТ"</v>
      </c>
      <c r="D20" s="6" t="str">
        <f>CONCATENATE([2]Общая!G9," ",[2]Общая!H9," ",[2]Общая!I9," 
", [2]Общая!K9," ",[2]Общая!L9)</f>
        <v>Золотухин  Александр Владимирович 
Начальник отделения 5 лет</v>
      </c>
      <c r="E20" s="7" t="str">
        <f>[2]Общая!M9</f>
        <v>очередная</v>
      </c>
      <c r="F20" s="7"/>
      <c r="G20" s="7" t="str">
        <f>[2]Общая!N9</f>
        <v>руководитель структурного подразделения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"Корпорация "МИТ"</v>
      </c>
      <c r="D21" s="6" t="str">
        <f>CONCATENATE([2]Общая!G10," ",[2]Общая!H10," ",[2]Общая!I10," 
", [2]Общая!K10," ",[2]Общая!L10)</f>
        <v>Кузнецов  Алексей Васильевич 
Начальник отдела 2 года</v>
      </c>
      <c r="E21" s="7" t="str">
        <f>[2]Общая!M10</f>
        <v>очередная</v>
      </c>
      <c r="F21" s="7"/>
      <c r="G21" s="7" t="str">
        <f>[2]Общая!N10</f>
        <v>руководитель структурного подразделения</v>
      </c>
      <c r="H21" s="15" t="str">
        <f>[2]Общая!S10</f>
        <v>ПТЭТЭ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"Корпорация "МИТ"</v>
      </c>
      <c r="D22" s="6" t="str">
        <f>CONCATENATE([2]Общая!G11," ",[2]Общая!H11," ",[2]Общая!I11," 
", [2]Общая!K11," ",[2]Общая!L11)</f>
        <v>Кузьмин  Максим Юрьевич 
Заместитель главного энергетика- начальник цеха  1год</v>
      </c>
      <c r="E22" s="7" t="str">
        <f>[2]Общая!M11</f>
        <v>очередная</v>
      </c>
      <c r="F22" s="7"/>
      <c r="G22" s="7" t="str">
        <f>[2]Общая!N11</f>
        <v>руководитель структурного подразделения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"Корпорация "МИТ"</v>
      </c>
      <c r="D23" s="6" t="str">
        <f>CONCATENATE([2]Общая!G12," ",[2]Общая!H12," ",[2]Общая!I12," 
", [2]Общая!K12," ",[2]Общая!L12)</f>
        <v>Милославский  Олег Юрьевич 
Начальник отдела 2 года</v>
      </c>
      <c r="E23" s="7" t="str">
        <f>[2]Общая!M12</f>
        <v>очередная</v>
      </c>
      <c r="F23" s="7"/>
      <c r="G23" s="7" t="str">
        <f>[2]Общая!N12</f>
        <v>руководящий работник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"Корпорация "МИТ"</v>
      </c>
      <c r="D24" s="6" t="str">
        <f>CONCATENATE([2]Общая!G13," ",[2]Общая!H13," ",[2]Общая!I13," 
", [2]Общая!K13," ",[2]Общая!L13)</f>
        <v>Митрофанов  Андрей Сергеевич 
Инженер 2 года</v>
      </c>
      <c r="E24" s="7" t="str">
        <f>[2]Общая!M13</f>
        <v>очередная</v>
      </c>
      <c r="F24" s="7"/>
      <c r="G24" s="7" t="str">
        <f>[2]Общая!N13</f>
        <v>управленческий персонал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"Энерготерм-система"</v>
      </c>
      <c r="D25" s="6" t="str">
        <f>CONCATENATE([2]Общая!G14," ",[2]Общая!H14," ",[2]Общая!I14," 
", [2]Общая!K14," ",[2]Общая!L14)</f>
        <v>Самошкин Андрей Михайлович 
начальник отдела электротехники и АСУ ТП 18 лет</v>
      </c>
      <c r="E25" s="7" t="str">
        <f>[2]Общая!M14</f>
        <v>внеочередная</v>
      </c>
      <c r="F25" s="7" t="str">
        <f>[2]Общая!R14</f>
        <v>IV до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"Энерготерм-система"</v>
      </c>
      <c r="D26" s="6" t="str">
        <f>CONCATENATE([2]Общая!G15," ",[2]Общая!H15," ",[2]Общая!I15," 
", [2]Общая!K15," ",[2]Общая!L15)</f>
        <v>Халилов Андрей Николаевич 
инженер - энергетик 6 лет</v>
      </c>
      <c r="E26" s="7" t="str">
        <f>[2]Общая!M15</f>
        <v>внеочередная</v>
      </c>
      <c r="F26" s="7" t="str">
        <f>[2]Общая!R15</f>
        <v>IV до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ООО"Русадж"</v>
      </c>
      <c r="D27" s="6" t="str">
        <f>CONCATENATE([2]Общая!G16," ",[2]Общая!H16," ",[2]Общая!I16," 
", [2]Общая!K16," ",[2]Общая!L16)</f>
        <v>Ипатов Владимир Алексеевич 
энергетик 17 лет</v>
      </c>
      <c r="E27" s="7" t="str">
        <f>[2]Общая!M16</f>
        <v>очередная</v>
      </c>
      <c r="F27" s="7" t="str">
        <f>[2]Общая!R16</f>
        <v xml:space="preserve">IV до 1000 В 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"Лакония Логистик"</v>
      </c>
      <c r="D28" s="6" t="str">
        <f>CONCATENATE([2]Общая!G17," ",[2]Общая!H17," ",[2]Общая!I17," 
", [2]Общая!K17," ",[2]Общая!L17)</f>
        <v>Андрусяк Николай Филиппович 
старший электромонтер по ремонту и обслуживанию электрооборудования  2 года</v>
      </c>
      <c r="E28" s="7" t="str">
        <f>[2]Общая!M17</f>
        <v>очередная</v>
      </c>
      <c r="F28" s="7" t="str">
        <f>[2]Общая!R17</f>
        <v>III гр. До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"Лакония Логистик"</v>
      </c>
      <c r="D29" s="6" t="str">
        <f>CONCATENATE([2]Общая!G18," ",[2]Общая!H18," ",[2]Общая!I18," 
", [2]Общая!K18," ",[2]Общая!L18)</f>
        <v>Егоров Константин  Юрьевич 
электромонтер по ремонту и обслуживанию электрооборудования 2 года</v>
      </c>
      <c r="E29" s="7" t="str">
        <f>[2]Общая!M18</f>
        <v>очередная</v>
      </c>
      <c r="F29" s="7" t="str">
        <f>[2]Общая!R18</f>
        <v>III гр. До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"Ева"</v>
      </c>
      <c r="D30" s="6" t="str">
        <f>CONCATENATE([2]Общая!G19," ",[2]Общая!H19," ",[2]Общая!I19," 
", [2]Общая!K19," ",[2]Общая!L19)</f>
        <v>Ковалев  Алексей  Викторович 
главный инженер  -</v>
      </c>
      <c r="E30" s="7" t="str">
        <f>[2]Общая!M19</f>
        <v>первичная</v>
      </c>
      <c r="F30" s="7"/>
      <c r="G30" s="7" t="str">
        <f>[2]Общая!N19</f>
        <v>специалист , ответственный за исправное состояние и безопасную эксплуатацию тепловых сетей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"Ева"</v>
      </c>
      <c r="D31" s="6" t="str">
        <f>CONCATENATE([2]Общая!G20," ",[2]Общая!H20," ",[2]Общая!I20," 
", [2]Общая!K20," ",[2]Общая!L20)</f>
        <v>Миронов  Евгений  Владимирович 
заместитель главного инженерав 15 лет</v>
      </c>
      <c r="E31" s="7" t="str">
        <f>[2]Общая!M20</f>
        <v>очередная</v>
      </c>
      <c r="F31" s="7"/>
      <c r="G31" s="7" t="str">
        <f>[2]Общая!N20</f>
        <v>специалист , ответственный за исправное состояние и безопасную эксплуатацию тепловых сетей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 xml:space="preserve">АО "НПО Стеклопластик </v>
      </c>
      <c r="D32" s="6" t="str">
        <f>CONCATENATE([2]Общая!G21," ",[2]Общая!H21," ",[2]Общая!I21," 
", [2]Общая!K21," ",[2]Общая!L21)</f>
        <v>Воробьева  Ирина  Николаевна  
Главный метролог  1 год 4 мес.</v>
      </c>
      <c r="E32" s="7" t="str">
        <f>[2]Общая!M21</f>
        <v>внеочередная</v>
      </c>
      <c r="F32" s="7" t="str">
        <f>[2]Общая!R21</f>
        <v>V до и выше 1000В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 xml:space="preserve">АО "НПО Стеклопластик </v>
      </c>
      <c r="D33" s="6" t="str">
        <f>CONCATENATE([2]Общая!G22," ",[2]Общая!H22," ",[2]Общая!I22," 
", [2]Общая!K22," ",[2]Общая!L22)</f>
        <v xml:space="preserve">Зайнетдинов  Рустэм Маратович  
Заместитель главного инеженера- главный энергетик  4 года 6 мес. </v>
      </c>
      <c r="E33" s="7" t="str">
        <f>[2]Общая!M22</f>
        <v>внеочередная</v>
      </c>
      <c r="F33" s="7" t="str">
        <f>[2]Общая!R22</f>
        <v>V до и выше 1000В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 xml:space="preserve">АО "НПО Стеклопластик </v>
      </c>
      <c r="D34" s="6" t="str">
        <f>CONCATENATE([2]Общая!G23," ",[2]Общая!H23," ",[2]Общая!I23," 
", [2]Общая!K23," ",[2]Общая!L23)</f>
        <v xml:space="preserve">Лященко  Александр  Александрович  
Начальник электротехнического обслуживания  10 мес. </v>
      </c>
      <c r="E34" s="7" t="str">
        <f>[2]Общая!M23</f>
        <v>внеочередная</v>
      </c>
      <c r="F34" s="7" t="str">
        <f>[2]Общая!R23</f>
        <v>V до и выше 1000В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"ФМ ЛОЖИСТИК РУС"</v>
      </c>
      <c r="D35" s="6" t="str">
        <f>CONCATENATE([2]Общая!G24," ",[2]Общая!H24," ",[2]Общая!I24," 
", [2]Общая!K24," ",[2]Общая!L24)</f>
        <v>Черных Сергей  Витальевич 
Инженер по эксплуатации систем энергоснабжения 10 лет</v>
      </c>
      <c r="E35" s="7" t="str">
        <f>[2]Общая!M24</f>
        <v>очередная</v>
      </c>
      <c r="F35" s="7" t="str">
        <f>[2]Общая!R24</f>
        <v xml:space="preserve"> IV до  1000В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 xml:space="preserve">ФГБУК «Политехнический музей" </v>
      </c>
      <c r="D36" s="6" t="str">
        <f>CONCATENATE([2]Общая!G25," ",[2]Общая!H25," ",[2]Общая!I25," 
", [2]Общая!K25," ",[2]Общая!L25)</f>
        <v>Сизиков Павел Геннадьевич 
Руководитель отдела по инженерно-техническому обеспечению  5 лет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"ВСМ"</v>
      </c>
      <c r="D37" s="6" t="str">
        <f>CONCATENATE([2]Общая!G26," ",[2]Общая!H26," ",[2]Общая!I26," 
", [2]Общая!K26," ",[2]Общая!L26)</f>
        <v>Трунин Игорь Михайлович 
Инженер- энергетик 10 лет</v>
      </c>
      <c r="E37" s="7" t="str">
        <f>[2]Общая!M26</f>
        <v xml:space="preserve">очередная </v>
      </c>
      <c r="F37" s="7" t="str">
        <f>[2]Общая!R26</f>
        <v>V до и выше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«Композит»</v>
      </c>
      <c r="D38" s="6" t="str">
        <f>CONCATENATE([2]Общая!G27," ",[2]Общая!H27," ",[2]Общая!I27," 
", [2]Общая!K27," ",[2]Общая!L27)</f>
        <v>Немцев  Владимир Леонидович 
Заместитель главного инженера – главный энергетик 5 лет</v>
      </c>
      <c r="E38" s="7" t="str">
        <f>[2]Общая!M27</f>
        <v>очередная</v>
      </c>
      <c r="F38" s="7" t="str">
        <f>[2]Общая!R27</f>
        <v xml:space="preserve">V гр. до и выше 1000 В 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Алексеев  Лев  Александрович 
 инженер по эксплуатации 2 мес.</v>
      </c>
      <c r="E39" s="7" t="str">
        <f>[2]Общая!M28</f>
        <v>внеочередная</v>
      </c>
      <c r="F39" s="7" t="str">
        <f>[2]Общая!R28</f>
        <v>III гр. до  и выше 1000В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"H2O"</v>
      </c>
      <c r="D40" s="6" t="str">
        <f>CONCATENATE([2]Общая!G29," ",[2]Общая!H29," ",[2]Общая!I29," 
", [2]Общая!K29," ",[2]Общая!L29)</f>
        <v>Алексеев  Лев  Александрович 
 инженер по эксплуатации 2 мес.</v>
      </c>
      <c r="E40" s="7" t="str">
        <f>[2]Общая!M29</f>
        <v>внеочередная</v>
      </c>
      <c r="F40" s="7"/>
      <c r="G40" s="7" t="str">
        <f>[2]Общая!N29</f>
        <v>руководящий работник</v>
      </c>
      <c r="H40" s="15" t="str">
        <f>[2]Общая!S29</f>
        <v>ПТЭТЭ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Обособленное подразделение ООО "ТМХ Инжиниринг" в г.Москва "Конструкторско-технологическое бюро "Сопровождение жизненного цикла"</v>
      </c>
      <c r="D41" s="6" t="str">
        <f>CONCATENATE([2]Общая!G30," ",[2]Общая!H30," ",[2]Общая!I30," 
", [2]Общая!K30," ",[2]Общая!L30)</f>
        <v>Наумкин Александр  Игоревич 
Ведущий специалист 1 год 4 месяца</v>
      </c>
      <c r="E41" s="7" t="str">
        <f>[2]Общая!M30</f>
        <v>внеочередная</v>
      </c>
      <c r="F41" s="7" t="str">
        <f>[2]Общая!R30</f>
        <v>IV до и выше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Обособленное подразделение ООО "ТМХ Инжиниринг" в г.Москва "Конструкторско-технологическое бюро "Сопровождение жизненного цикла"</v>
      </c>
      <c r="D42" s="6" t="str">
        <f>CONCATENATE([2]Общая!G31," ",[2]Общая!H31," ",[2]Общая!I31," 
", [2]Общая!K31," ",[2]Общая!L31)</f>
        <v>Верещагина Екатерина Александровна 
Ведущий специалист 6 месяцев</v>
      </c>
      <c r="E42" s="7" t="str">
        <f>[2]Общая!M31</f>
        <v>внеочередная</v>
      </c>
      <c r="F42" s="7" t="str">
        <f>[2]Общая!R31</f>
        <v>III до и выше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"ИЦ ОРГРЭС"</v>
      </c>
      <c r="D43" s="6" t="str">
        <f>CONCATENATE([2]Общая!G32," ",[2]Общая!H32," ",[2]Общая!I32," 
", [2]Общая!K32," ",[2]Общая!L32)</f>
        <v>Стрельцов  Антон Алексеевич 
Заместитель генерального директора по развитию 4 г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 xml:space="preserve">ООО "ВР-Ресурс"                            </v>
      </c>
      <c r="D44" s="6" t="str">
        <f>CONCATENATE([2]Общая!G33," ",[2]Общая!H33," ",[2]Общая!I33," 
", [2]Общая!K33," ",[2]Общая!L33)</f>
        <v>Шишлянников Андрей  Валерьевич 
Начальник отдела эксплуатации - главный инженер 5 лет</v>
      </c>
      <c r="E44" s="7" t="str">
        <f>[2]Общая!M33</f>
        <v>очередная</v>
      </c>
      <c r="F44" s="7"/>
      <c r="G44" s="7" t="str">
        <f>[2]Общая!N33</f>
        <v>руководящий работник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 xml:space="preserve">ООО "ВР-Ресурс"                            </v>
      </c>
      <c r="D45" s="6" t="str">
        <f>CONCATENATE([2]Общая!G34," ",[2]Общая!H34," ",[2]Общая!I34," 
", [2]Общая!K34," ",[2]Общая!L34)</f>
        <v>Наташкин Михаил Васильевич 
Начальник службы эксплуатации-главный инженер 3 мес</v>
      </c>
      <c r="E45" s="7" t="str">
        <f>[2]Общая!M34</f>
        <v>первичная</v>
      </c>
      <c r="F45" s="7"/>
      <c r="G45" s="7" t="str">
        <f>[2]Общая!N34</f>
        <v>руководящий работник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 xml:space="preserve">ООО "ВР-Ресурс"                            </v>
      </c>
      <c r="D46" s="6" t="str">
        <f>CONCATENATE([2]Общая!G35," ",[2]Общая!H35," ",[2]Общая!I35," 
", [2]Общая!K35," ",[2]Общая!L35)</f>
        <v>Степанов Эдуард Владимирович 
Инженер теплотехник 3 мес</v>
      </c>
      <c r="E46" s="7" t="str">
        <f>[2]Общая!M35</f>
        <v>первичная</v>
      </c>
      <c r="F46" s="7"/>
      <c r="G46" s="7" t="str">
        <f>[2]Общая!N35</f>
        <v>ответственный за исправное состояние и безопасную эксплуатацию тепловых энергоустановок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 xml:space="preserve">ООО "ВР-Ресурс"                            </v>
      </c>
      <c r="D47" s="6" t="str">
        <f>CONCATENATE([2]Общая!G36," ",[2]Общая!H36," ",[2]Общая!I36," 
", [2]Общая!K36," ",[2]Общая!L36)</f>
        <v>Лагутин Евгений Николаевич 
Начальник службы эксплуатации-главный инженер 1 год</v>
      </c>
      <c r="E47" s="7" t="str">
        <f>[2]Общая!M36</f>
        <v>первичная</v>
      </c>
      <c r="F47" s="7"/>
      <c r="G47" s="7" t="str">
        <f>[2]Общая!N36</f>
        <v>руководящий работник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 xml:space="preserve">ООО "ВР-Ресурс"                            </v>
      </c>
      <c r="D48" s="6" t="str">
        <f>CONCATENATE([2]Общая!G37," ",[2]Общая!H37," ",[2]Общая!I37," 
", [2]Общая!K37," ",[2]Общая!L37)</f>
        <v>Толов Генадий Владимирович 
Начальник отдела-главный энергетик 1 год</v>
      </c>
      <c r="E48" s="7" t="str">
        <f>[2]Общая!M37</f>
        <v>первичная</v>
      </c>
      <c r="F48" s="7"/>
      <c r="G48" s="7" t="str">
        <f>[2]Общая!N37</f>
        <v>ответственный за исправное состояние и безопасную эксплуатацию тепловых энергоустановок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«Управляющая компания «Медный 3.14»</v>
      </c>
      <c r="D49" s="6" t="str">
        <f>CONCATENATE([2]Общая!G38," ",[2]Общая!H38," ",[2]Общая!I38," 
", [2]Общая!K38," ",[2]Общая!L38)</f>
        <v>Лукьянов  Юрий  Борисович 
главный инженер 1 год 10 мес.</v>
      </c>
      <c r="E49" s="7" t="str">
        <f>[2]Общая!M38</f>
        <v>очередная</v>
      </c>
      <c r="F49" s="7" t="str">
        <f>[2]Общая!R38</f>
        <v>IV до 1000В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ЗАО "Инфаприм"</v>
      </c>
      <c r="D50" s="6" t="str">
        <f>CONCATENATE([2]Общая!G39," ",[2]Общая!H39," ",[2]Общая!I39," 
", [2]Общая!K39," ",[2]Общая!L39)</f>
        <v>Ильичев  Дмитрий Анатольевич 
заместиитель главного энергетика 1 год</v>
      </c>
      <c r="E50" s="7" t="str">
        <f>[2]Общая!M39</f>
        <v>внеочередная</v>
      </c>
      <c r="F50" s="7" t="str">
        <f>[2]Общая!R39</f>
        <v>V до и выше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ЗАО "Инфаприм"</v>
      </c>
      <c r="D51" s="6" t="str">
        <f>CONCATENATE([2]Общая!G40," ",[2]Общая!H40," ",[2]Общая!I40," 
", [2]Общая!K40," ",[2]Общая!L40)</f>
        <v>Умаров Умарбой Сархатович 
главный инженер 15 лет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АО "Истринская теплосеть"</v>
      </c>
      <c r="D52" s="6" t="str">
        <f>CONCATENATE([2]Общая!G41," ",[2]Общая!H41," ",[2]Общая!I41," 
", [2]Общая!K41," ",[2]Общая!L41)</f>
        <v>Ханбутаев  Алибек Нуратинович 
начальник эксплуатационного района 14 лет</v>
      </c>
      <c r="E52" s="7" t="str">
        <f>[2]Общая!M41</f>
        <v>очередная</v>
      </c>
      <c r="F52" s="7"/>
      <c r="G52" s="7" t="str">
        <f>[2]Общая!N41</f>
        <v>руководитель структурного подразделения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АО "Истринская теплосеть"</v>
      </c>
      <c r="D53" s="6" t="str">
        <f>CONCATENATE([2]Общая!G42," ",[2]Общая!H42," ",[2]Общая!I42," 
", [2]Общая!K42," ",[2]Общая!L42)</f>
        <v>Себоян Арам Жораевич 
начальник эксплуатационного района 1г. 5 м.</v>
      </c>
      <c r="E53" s="7" t="str">
        <f>[2]Общая!M42</f>
        <v>первичная</v>
      </c>
      <c r="F53" s="7"/>
      <c r="G53" s="7" t="str">
        <f>[2]Общая!N42</f>
        <v>руководитель структурного подразделения</v>
      </c>
      <c r="H53" s="15" t="str">
        <f>[2]Общая!S42</f>
        <v>ПТЭТЭ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ЛПУ санаторий "Озеры"</v>
      </c>
      <c r="D54" s="6" t="str">
        <f>CONCATENATE([2]Общая!G43," ",[2]Общая!H43," ",[2]Общая!I43," 
", [2]Общая!K43," ",[2]Общая!L43)</f>
        <v>Рассказова Вера Владимировна 
директор 4 года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ЛПУ санаторий "Озеры"</v>
      </c>
      <c r="D55" s="6" t="str">
        <f>CONCATENATE([2]Общая!G44," ",[2]Общая!H44," ",[2]Общая!I44," 
", [2]Общая!K44," ",[2]Общая!L44)</f>
        <v>Моторин Олег Владимирович 
главный инженер 1 год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ЛПУ санаторий "Озеры"</v>
      </c>
      <c r="D56" s="6" t="str">
        <f>CONCATENATE([2]Общая!G45," ",[2]Общая!H45," ",[2]Общая!I45," 
", [2]Общая!K45," ",[2]Общая!L45)</f>
        <v>Плотников Вячеслав Леонидович 
энергетик 3 года</v>
      </c>
      <c r="E56" s="7" t="str">
        <f>[2]Общая!M45</f>
        <v>внеочередная</v>
      </c>
      <c r="F56" s="7" t="str">
        <f>[2]Общая!R45</f>
        <v>IV до 1000В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ИП Судаков Дмитрий Олегович</v>
      </c>
      <c r="D57" s="6" t="str">
        <f>CONCATENATE([2]Общая!G46," ",[2]Общая!H46," ",[2]Общая!I46," 
", [2]Общая!K46," ",[2]Общая!L46)</f>
        <v>Судаков Дмитрий Олегович 
ИП 3 года</v>
      </c>
      <c r="E57" s="7" t="str">
        <f>[2]Общая!M46</f>
        <v>очередная</v>
      </c>
      <c r="F57" s="7"/>
      <c r="G57" s="7" t="str">
        <f>[2]Общая!N46</f>
        <v>управленческий персонал</v>
      </c>
      <c r="H57" s="15" t="str">
        <f>[2]Общая!S46</f>
        <v>ПТЭТЭ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МБУ "Мир спорта "Сталь"</v>
      </c>
      <c r="D58" s="6" t="str">
        <f>CONCATENATE([2]Общая!G47," ",[2]Общая!H47," ",[2]Общая!I47," 
", [2]Общая!K47," ",[2]Общая!L47)</f>
        <v>Чолаков Кирил Борисов 
инженер ведущий 1 год 8 мес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"Щелковский МПК"</v>
      </c>
      <c r="D59" s="6" t="str">
        <f>CONCATENATE([2]Общая!G48," ",[2]Общая!H48," ",[2]Общая!I48," 
", [2]Общая!K48," ",[2]Общая!L48)</f>
        <v>Кадралиев Юрий Николаевич 
Заместитель главного инженера 2 года</v>
      </c>
      <c r="E59" s="7" t="str">
        <f>[2]Общая!M48</f>
        <v>внеочередная</v>
      </c>
      <c r="F59" s="7" t="str">
        <f>[2]Общая!R48</f>
        <v>V до и выше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«Маревен Фуд Сэнтрал»</v>
      </c>
      <c r="D60" s="6" t="str">
        <f>CONCATENATE([2]Общая!G49," ",[2]Общая!H49," ",[2]Общая!I49," 
", [2]Общая!K49," ",[2]Общая!L49)</f>
        <v>Фатьянов Александр Борисович 
Сервис инженер 2 мес</v>
      </c>
      <c r="E60" s="7" t="str">
        <f>[2]Общая!M49</f>
        <v>первичная</v>
      </c>
      <c r="F60" s="7"/>
      <c r="G60" s="7" t="str">
        <f>[2]Общая!N49</f>
        <v>управленческий персонал</v>
      </c>
      <c r="H60" s="15" t="str">
        <f>[2]Общая!S49</f>
        <v>ПТЭТЭ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АО "ОРЕХ"</v>
      </c>
      <c r="D61" s="6" t="str">
        <f>CONCATENATE([2]Общая!G50," ",[2]Общая!H50," ",[2]Общая!I50," 
", [2]Общая!K50," ",[2]Общая!L50)</f>
        <v>Гетман Евгений Иванович 
Главный энергетик 5 лет</v>
      </c>
      <c r="E61" s="7" t="str">
        <f>[2]Общая!M50</f>
        <v>внеочередная</v>
      </c>
      <c r="F61" s="7" t="str">
        <f>[2]Общая!R50</f>
        <v>V группа до и выше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АО "ОРЕХ"</v>
      </c>
      <c r="D62" s="6" t="str">
        <f>CONCATENATE([2]Общая!G51," ",[2]Общая!H51," ",[2]Общая!I51," 
", [2]Общая!K51," ",[2]Общая!L51)</f>
        <v>Костенко Дмитрий Александрович 
Технический директор 2 года</v>
      </c>
      <c r="E62" s="7" t="str">
        <f>[2]Общая!M51</f>
        <v>внеочередная</v>
      </c>
      <c r="F62" s="7" t="str">
        <f>[2]Общая!R51</f>
        <v>V группа до и выше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"РАЭ"</v>
      </c>
      <c r="D63" s="6" t="str">
        <f>CONCATENATE([2]Общая!G52," ",[2]Общая!H52," ",[2]Общая!I52," 
", [2]Общая!K52," ",[2]Общая!L52)</f>
        <v>Баглай  Алексей Григорьевич 
Главный электрик 5 лет</v>
      </c>
      <c r="E63" s="7" t="str">
        <f>[2]Общая!M52</f>
        <v>внеочередная</v>
      </c>
      <c r="F63" s="7" t="str">
        <f>[2]Общая!R52</f>
        <v>III до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"РАЭ"</v>
      </c>
      <c r="D64" s="6" t="str">
        <f>CONCATENATE([2]Общая!G53," ",[2]Общая!H53," ",[2]Общая!I53," 
", [2]Общая!K53," ",[2]Общая!L53)</f>
        <v>Ивушкин  Алексей  Владимирович 
Токарь-полуавтоматчик 4года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"РАЭ"</v>
      </c>
      <c r="D65" s="6" t="str">
        <f>CONCATENATE([2]Общая!G54," ",[2]Общая!H54," ",[2]Общая!I54," 
", [2]Общая!K54," ",[2]Общая!L54)</f>
        <v>Зиновьев  Игорь Александрович 
Инженер-электрик 1 год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"РАЭ"</v>
      </c>
      <c r="D66" s="6" t="str">
        <f>CONCATENATE([2]Общая!G55," ",[2]Общая!H55," ",[2]Общая!I55," 
", [2]Общая!K55," ",[2]Общая!L55)</f>
        <v>Волков Антон Иванович 
Главный механик 2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«Интернет Технологии»</v>
      </c>
      <c r="D67" s="6" t="str">
        <f>CONCATENATE([2]Общая!G56," ",[2]Общая!H56," ",[2]Общая!I56," 
", [2]Общая!K56," ",[2]Общая!L56)</f>
        <v>Поздникин Михаил Васильевич 
Специалист по охране труда и пожарной безопасности 7 лет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специалист по охране труда, контролирующий электроустановки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«Интернет Технологии»</v>
      </c>
      <c r="D68" s="6" t="str">
        <f>CONCATENATE([2]Общая!G57," ",[2]Общая!H57," ",[2]Общая!I57," 
", [2]Общая!K57," ",[2]Общая!L57)</f>
        <v xml:space="preserve">Сайгафаров Артур Рашитович 
Заместитель директора по логистике 3 года 10 лет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«Интернет Технологии»</v>
      </c>
      <c r="D69" s="6" t="str">
        <f>CONCATENATE([2]Общая!G58," ",[2]Общая!H58," ",[2]Общая!I58," 
", [2]Общая!K58," ",[2]Общая!L58)</f>
        <v>Рубан Людмила Михайловна 
Начальник отдела складского хозяйства 9 лет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"Реал СТ"</v>
      </c>
      <c r="D70" s="6" t="str">
        <f>CONCATENATE([2]Общая!G59," ",[2]Общая!H59," ",[2]Общая!I59," 
", [2]Общая!K59," ",[2]Общая!L59)</f>
        <v>Орлов Валерий Васильевич 
мастер погрузо-разгрузочного участка 10 мес</v>
      </c>
      <c r="E70" s="7" t="str">
        <f>[2]Общая!M59</f>
        <v>внеочередная</v>
      </c>
      <c r="F70" s="7" t="str">
        <f>[2]Общая!R59</f>
        <v>III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«ТубаПак»</v>
      </c>
      <c r="D71" s="6" t="str">
        <f>CONCATENATE([2]Общая!G60," ",[2]Общая!H60," ",[2]Общая!I60," 
", [2]Общая!K60," ",[2]Общая!L60)</f>
        <v>Жмылёв Евгений Сергеевич  
специалист по охране труда 6 лет</v>
      </c>
      <c r="E71" s="7" t="str">
        <f>[2]Общая!M60</f>
        <v>внеочередная</v>
      </c>
      <c r="F71" s="7" t="str">
        <f>[2]Общая!R60</f>
        <v>IV до 1000 В</v>
      </c>
      <c r="G71" s="7" t="str">
        <f>[2]Общая!N60</f>
        <v>специалист по охране труда контролирующий электроустановки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ИП Козлов Владислав Леонидович</v>
      </c>
      <c r="D72" s="6" t="str">
        <f>CONCATENATE([2]Общая!G61," ",[2]Общая!H61," ",[2]Общая!I61," 
", [2]Общая!K61," ",[2]Общая!L61)</f>
        <v>Козлов Владислав Леонидович 
Руководитель электромонтажных работ 6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АО «НТЦ «Горизонт»</v>
      </c>
      <c r="D73" s="6" t="str">
        <f>CONCATENATE([2]Общая!G62," ",[2]Общая!H62," ",[2]Общая!I62," 
", [2]Общая!K62," ",[2]Общая!L62)</f>
        <v>Киселев Сергей Вячеславович 
Начальник отдела – заместитель главного энергетика 4 месяца</v>
      </c>
      <c r="E73" s="7" t="str">
        <f>[2]Общая!M62</f>
        <v>внеочередная</v>
      </c>
      <c r="F73" s="7" t="str">
        <f>[2]Общая!R62</f>
        <v>V гр. до и выше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АО «НТЦ «Горизонт»</v>
      </c>
      <c r="D74" s="6" t="str">
        <f>CONCATENATE([2]Общая!G63," ",[2]Общая!H63," ",[2]Общая!I63," 
", [2]Общая!K63," ",[2]Общая!L63)</f>
        <v>Новичков Алексей Николаевич 
Заместитель генерального директора – главный инженер 1 год</v>
      </c>
      <c r="E74" s="7" t="str">
        <f>[2]Общая!M63</f>
        <v>первичная</v>
      </c>
      <c r="F74" s="7" t="str">
        <f>[2]Общая!R63</f>
        <v>II гр. до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АО «НТЦ «Горизонт»</v>
      </c>
      <c r="D75" s="6" t="str">
        <f>CONCATENATE([2]Общая!G64," ",[2]Общая!H64," ",[2]Общая!I64," 
", [2]Общая!K64," ",[2]Общая!L64)</f>
        <v>Рогов Вячеслав Сергеевич 
Специалист 10 месяцев</v>
      </c>
      <c r="E75" s="7" t="str">
        <f>[2]Общая!M64</f>
        <v>первичная</v>
      </c>
      <c r="F75" s="7" t="str">
        <f>[2]Общая!R64</f>
        <v>II гр. до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АО «НТЦ «Горизонт»</v>
      </c>
      <c r="D76" s="6" t="str">
        <f>CONCATENATE([2]Общая!G65," ",[2]Общая!H65," ",[2]Общая!I65," 
", [2]Общая!K65," ",[2]Общая!L65)</f>
        <v>Данилкин Михаил Михайлович 
Специалист 2 месяца</v>
      </c>
      <c r="E76" s="7" t="str">
        <f>[2]Общая!M65</f>
        <v>первичная</v>
      </c>
      <c r="F76" s="7" t="str">
        <f>[2]Общая!R65</f>
        <v>II гр. до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АО «НТЦ «Горизонт»</v>
      </c>
      <c r="D77" s="6" t="str">
        <f>CONCATENATE([2]Общая!G66," ",[2]Общая!H66," ",[2]Общая!I66," 
", [2]Общая!K66," ",[2]Общая!L66)</f>
        <v>Ефимочкин Иван Юрьевич 
Начальник производства 1 год</v>
      </c>
      <c r="E77" s="7" t="str">
        <f>[2]Общая!M66</f>
        <v>первичная</v>
      </c>
      <c r="F77" s="7" t="str">
        <f>[2]Общая!R66</f>
        <v>II гр. до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"ТАРКЕТТ СОММЕР"</v>
      </c>
      <c r="D78" s="6" t="str">
        <f>CONCATENATE([2]Общая!G67," ",[2]Общая!H67," ",[2]Общая!I67," 
", [2]Общая!K67," ",[2]Общая!L67)</f>
        <v>Голдзицкий Олег Игоревич 
Инженер-энергетик 2 года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МБОУ "Коробчеевская школа"</v>
      </c>
      <c r="D79" s="6" t="str">
        <f>CONCATENATE([2]Общая!G68," ",[2]Общая!H68," ",[2]Общая!I68," 
", [2]Общая!K68," ",[2]Общая!L68)</f>
        <v>Глотов Евгений Владимирович 
Заместитель директора образовательной организации 3 года</v>
      </c>
      <c r="E79" s="7" t="str">
        <f>[2]Общая!M68</f>
        <v>очередная</v>
      </c>
      <c r="F79" s="7" t="str">
        <f>[2]Общая!R68</f>
        <v>II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ООО"ГорТелеКом"</v>
      </c>
      <c r="D80" s="6" t="str">
        <f>CONCATENATE([2]Общая!G69," ",[2]Общая!H69," ",[2]Общая!I69," 
", [2]Общая!K69," ",[2]Общая!L69)</f>
        <v>Тульская Галина Анатольевна 
 главный инженер 15 лет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ООО"ГорТелеКом"</v>
      </c>
      <c r="D81" s="6" t="str">
        <f>CONCATENATE([2]Общая!G70," ",[2]Общая!H70," ",[2]Общая!I70," 
", [2]Общая!K70," ",[2]Общая!L70)</f>
        <v>Киселев Сергей Валентинович 
заместитель главного инженера 8 лет</v>
      </c>
      <c r="E81" s="7" t="str">
        <f>[2]Общая!M70</f>
        <v>очередная</v>
      </c>
      <c r="F81" s="7" t="str">
        <f>[2]Общая!R70</f>
        <v>IV до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ООО"ГорТелеКом"</v>
      </c>
      <c r="D82" s="6" t="str">
        <f>CONCATENATE([2]Общая!G71," ",[2]Общая!H71," ",[2]Общая!I71," 
", [2]Общая!K71," ",[2]Общая!L71)</f>
        <v>Садыков  Равиль  Викторович 
производитель работ 2 год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ООО"ГорТелеКом"</v>
      </c>
      <c r="D83" s="6" t="str">
        <f>CONCATENATE([2]Общая!G72," ",[2]Общая!H72," ",[2]Общая!I72," 
", [2]Общая!K72," ",[2]Общая!L72)</f>
        <v>Сагкаев Ирлан Сосламбекович 
производитель работ 5 года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ООО"ГорТелеКом"</v>
      </c>
      <c r="D84" s="6" t="str">
        <f>CONCATENATE([2]Общая!G73," ",[2]Общая!H73," ",[2]Общая!I73," 
", [2]Общая!K73," ",[2]Общая!L73)</f>
        <v>Данилов Александр Николаевич 
производитель работ 6 лет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ООО"ГорТелеКом"</v>
      </c>
      <c r="D85" s="6" t="str">
        <f>CONCATENATE([2]Общая!G74," ",[2]Общая!H74," ",[2]Общая!I74," 
", [2]Общая!K74," ",[2]Общая!L74)</f>
        <v>Добров Дмитрий Алексеевич 
производитель работ 7 лет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АО "РУСКАН"</v>
      </c>
      <c r="D86" s="6" t="str">
        <f>CONCATENATE([2]Общая!G75," ",[2]Общая!H75," ",[2]Общая!I75," 
", [2]Общая!K75," ",[2]Общая!L75)</f>
        <v>Ефремов Виктор Валентинович 
Главный энергетик 8 лет</v>
      </c>
      <c r="E86" s="7" t="str">
        <f>[2]Общая!M75</f>
        <v>очередная</v>
      </c>
      <c r="F86" s="7" t="str">
        <f>[2]Общая!R75</f>
        <v>V группа до и выше1000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>
        <f>[2]Общая!E76</f>
        <v>0</v>
      </c>
      <c r="D87" s="6" t="str">
        <f>CONCATENATE([2]Общая!G76," ",[2]Общая!H76," ",[2]Общая!I76," 
", [2]Общая!K76," ",[2]Общая!L76)</f>
        <v>Ширяев Дмитрий Алексеевич 
Дневной техник-энергетик 8 лет</v>
      </c>
      <c r="E87" s="7" t="str">
        <f>[2]Общая!M76</f>
        <v>очередная</v>
      </c>
      <c r="F87" s="7" t="str">
        <f>[2]Общая!R76</f>
        <v>V группа до и выше1000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 "АКРИХИН"</v>
      </c>
      <c r="D88" s="6" t="str">
        <f>CONCATENATE([2]Общая!G77," ",[2]Общая!H77," ",[2]Общая!I77," 
", [2]Общая!K77," ",[2]Общая!L77)</f>
        <v>Пучкова Наталья Николаевна 
Начальник отдела ООС, ОТ и ПБ 4 г. 5 мес.</v>
      </c>
      <c r="E88" s="7" t="str">
        <f>[2]Общая!M77</f>
        <v>очередная</v>
      </c>
      <c r="F88" s="7" t="str">
        <f>[2]Общая!R77</f>
        <v>IV до 1000 В с правом инспектирования</v>
      </c>
      <c r="G88" s="7" t="str">
        <f>[2]Общая!N77</f>
        <v>административно-технического персонала, с правом испытания оборудования повышенным напряжением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"АКРИХИН"</v>
      </c>
      <c r="D89" s="6" t="str">
        <f>CONCATENATE([2]Общая!G78," ",[2]Общая!H78," ",[2]Общая!I78," 
", [2]Общая!K78," ",[2]Общая!L78)</f>
        <v>Караваева Надежда Анатольевна 
Ведущий специалист отдела ООС, ОТ и ПБ 4 г. 4 мес.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административно-технического персонала, с правом испытания оборудования повышенным напряжением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"Глобус"</v>
      </c>
      <c r="D90" s="6" t="str">
        <f>CONCATENATE([2]Общая!G79," ",[2]Общая!H79," ",[2]Общая!I79," 
", [2]Общая!K79," ",[2]Общая!L79)</f>
        <v>Бойченко Евгений Александрович 
Заместитель генерального директора по производственно-техническому обеспечению 1 мес.</v>
      </c>
      <c r="E90" s="7" t="str">
        <f>[2]Общая!M79</f>
        <v>первичная</v>
      </c>
      <c r="F90" s="7"/>
      <c r="G90" s="7" t="str">
        <f>[2]Общая!N79</f>
        <v>руководящий работник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"ЛИРАЛЬ-ЛОЖИСТИК"</v>
      </c>
      <c r="D91" s="6" t="str">
        <f>CONCATENATE([2]Общая!G80," ",[2]Общая!H80," ",[2]Общая!I80," 
", [2]Общая!K80," ",[2]Общая!L80)</f>
        <v>Шитов Василий Викторович 
слесарь-сантехник 1 год</v>
      </c>
      <c r="E91" s="7" t="str">
        <f>[2]Общая!M80</f>
        <v>первичная</v>
      </c>
      <c r="F91" s="7"/>
      <c r="G91" s="7" t="str">
        <f>[2]Общая!N80</f>
        <v>оперативно-ремонтный персонал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"ТЛЦ "Белый Раст"</v>
      </c>
      <c r="D92" s="6" t="str">
        <f>CONCATENATE([2]Общая!G81," ",[2]Общая!H81," ",[2]Общая!I81," 
", [2]Общая!K81," ",[2]Общая!L81)</f>
        <v>Быков Лев Михайлович 
Главный энергетик 1,5 года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"ТЛЦ "Белый Раст"</v>
      </c>
      <c r="D93" s="6" t="str">
        <f>CONCATENATE([2]Общая!G82," ",[2]Общая!H82," ",[2]Общая!I82," 
", [2]Общая!K82," ",[2]Общая!L82)</f>
        <v>Гаврилов  Андрей  Владимирович 
Инженер по эксплуатации электрохозяйства 1 год</v>
      </c>
      <c r="E93" s="7" t="str">
        <f>[2]Общая!M82</f>
        <v>очередная</v>
      </c>
      <c r="F93" s="7" t="str">
        <f>[2]Общая!R82</f>
        <v>III  до и выше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"ТЛЦ "Белый Раст"</v>
      </c>
      <c r="D94" s="6" t="str">
        <f>CONCATENATE([2]Общая!G83," ",[2]Общая!H83," ",[2]Общая!I83," 
", [2]Общая!K83," ",[2]Общая!L83)</f>
        <v>Неделькин Максим  Владимирович 
Инженер ОВиК 1 год</v>
      </c>
      <c r="E94" s="7" t="str">
        <f>[2]Общая!M83</f>
        <v>очередная</v>
      </c>
      <c r="F94" s="7" t="str">
        <f>[2]Общая!R83</f>
        <v>III  до и выше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"ТЛЦ "Белый Раст"</v>
      </c>
      <c r="D95" s="6" t="str">
        <f>CONCATENATE([2]Общая!G84," ",[2]Общая!H84," ",[2]Общая!I84," 
", [2]Общая!K84," ",[2]Общая!L84)</f>
        <v>Савченко Илья  Сергеевич 
Руководитель технического сектора 1 год</v>
      </c>
      <c r="E95" s="7" t="str">
        <f>[2]Общая!M84</f>
        <v>очередная</v>
      </c>
      <c r="F95" s="7" t="str">
        <f>[2]Общая!R84</f>
        <v>III  до и выше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"ТЛЦ "Белый Раст"</v>
      </c>
      <c r="D96" s="6" t="str">
        <f>CONCATENATE([2]Общая!G85," ",[2]Общая!H85," ",[2]Общая!I85," 
", [2]Общая!K85," ",[2]Общая!L85)</f>
        <v>Чиков Алексей Дмитриевич 
Руководитель службы эксплуатации зданий и сооружений 1,5 года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"Экспертстрой"</v>
      </c>
      <c r="D97" s="6" t="str">
        <f>CONCATENATE([2]Общая!G86," ",[2]Общая!H86," ",[2]Общая!I86," 
", [2]Общая!K86," ",[2]Общая!L86)</f>
        <v>Темиров Расул Норкулович 
начальник АГНКС 1 год</v>
      </c>
      <c r="E97" s="7" t="str">
        <f>[2]Общая!M86</f>
        <v>внеочередная</v>
      </c>
      <c r="F97" s="7" t="str">
        <f>[2]Общая!R86</f>
        <v>III до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"Экспертстрой"</v>
      </c>
      <c r="D98" s="6" t="str">
        <f>CONCATENATE([2]Общая!G87," ",[2]Общая!H87," ",[2]Общая!I87," 
", [2]Общая!K87," ",[2]Общая!L87)</f>
        <v>Хохлов  Дмитрий Викторович 
машинист компрессорных установок 1 год</v>
      </c>
      <c r="E98" s="7" t="str">
        <f>[2]Общая!M87</f>
        <v>очередная</v>
      </c>
      <c r="F98" s="7" t="str">
        <f>[2]Общая!R87</f>
        <v>II до 1000 В</v>
      </c>
      <c r="G98" s="7" t="str">
        <f>[2]Общая!N87</f>
        <v>электротехнологический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АО "ГЕДЕОН РИХТЕР - РУС"</v>
      </c>
      <c r="D99" s="6" t="str">
        <f>CONCATENATE([2]Общая!G88," ",[2]Общая!H88," ",[2]Общая!I88," 
", [2]Общая!K88," ",[2]Общая!L88)</f>
        <v>Савельев  Александр  Евгеньевич 
инженер по эксплуатации систем обеспечения производственного оборудования 2 года</v>
      </c>
      <c r="E99" s="7" t="str">
        <f>[2]Общая!M88</f>
        <v>очередная</v>
      </c>
      <c r="F99" s="7"/>
      <c r="G99" s="7" t="str">
        <f>[2]Общая!N88</f>
        <v>управленческий персонал</v>
      </c>
      <c r="H99" s="15" t="str">
        <f>[2]Общая!S88</f>
        <v>ПТЭТЭ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МКУ "ЦОД ОМСУ Раменского муниципального округа"</v>
      </c>
      <c r="D100" s="6" t="str">
        <f>CONCATENATE([2]Общая!G89," ",[2]Общая!H89," ",[2]Общая!I89," 
", [2]Общая!K89," ",[2]Общая!L89)</f>
        <v>Тебенкова Ирина  Александровна 
Начальник ОЭЗиС 2 года</v>
      </c>
      <c r="E100" s="7" t="str">
        <f>[2]Общая!M89</f>
        <v>очередная</v>
      </c>
      <c r="F100" s="7"/>
      <c r="G100" s="7" t="str">
        <f>[2]Общая!N89</f>
        <v>управленческий персонал</v>
      </c>
      <c r="H100" s="15" t="str">
        <f>[2]Общая!S89</f>
        <v>ПТЭТЭ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ЗАО "АКЗО НОБЕЛЬ ДЕКОР"</v>
      </c>
      <c r="D101" s="6" t="str">
        <f>CONCATENATE([2]Общая!G90," ",[2]Общая!H90," ",[2]Общая!I90," 
", [2]Общая!K90," ",[2]Общая!L90)</f>
        <v>Анохин Николай Владимирович 
Менеджер по инфраструктуре 10 лет</v>
      </c>
      <c r="E101" s="7" t="str">
        <f>[2]Общая!M90</f>
        <v xml:space="preserve">Очередная </v>
      </c>
      <c r="F101" s="7"/>
      <c r="G101" s="7" t="str">
        <f>[2]Общая!N90</f>
        <v>управленческий персонал</v>
      </c>
      <c r="H101" s="15" t="str">
        <f>[2]Общая!S90</f>
        <v>ПТЭТЭ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ЗАО "АКЗО НОБЕЛЬ ДЕКОР"</v>
      </c>
      <c r="D102" s="6" t="str">
        <f>CONCATENATE([2]Общая!G91," ",[2]Общая!H91," ",[2]Общая!I91," 
", [2]Общая!K91," ",[2]Общая!L91)</f>
        <v>Гвоздев Вячеслав Сергеевич 
Главный инженер  13 лет</v>
      </c>
      <c r="E102" s="7" t="str">
        <f>[2]Общая!M91</f>
        <v xml:space="preserve">Очередная </v>
      </c>
      <c r="F102" s="7"/>
      <c r="G102" s="7" t="str">
        <f>[2]Общая!N91</f>
        <v>управленческий персонал</v>
      </c>
      <c r="H102" s="15" t="str">
        <f>[2]Общая!S91</f>
        <v>ПТЭТЭ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ЗАО "АКЗО НОБЕЛЬ ДЕКОР"</v>
      </c>
      <c r="D103" s="6" t="str">
        <f>CONCATENATE([2]Общая!G92," ",[2]Общая!H92," ",[2]Общая!I92," 
", [2]Общая!K92," ",[2]Общая!L92)</f>
        <v>Лазарев Руслан Евгеньевич 
Главный энергетик 11 лет</v>
      </c>
      <c r="E103" s="7" t="str">
        <f>[2]Общая!M92</f>
        <v xml:space="preserve">Очередная </v>
      </c>
      <c r="F103" s="7"/>
      <c r="G103" s="7" t="str">
        <f>[2]Общая!N92</f>
        <v>управленческий персонал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ИП Таштандинов В.Б.</v>
      </c>
      <c r="D104" s="6" t="str">
        <f>CONCATENATE([2]Общая!G93," ",[2]Общая!H93," ",[2]Общая!I93," 
", [2]Общая!K93," ",[2]Общая!L93)</f>
        <v>Таштандинов Василий Борисович 
инженер 10 лет</v>
      </c>
      <c r="E104" s="7" t="str">
        <f>[2]Общая!M93</f>
        <v>внеочередная</v>
      </c>
      <c r="F104" s="7" t="str">
        <f>[2]Общая!R93</f>
        <v>III гр до1000В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"Ступинский химический завод"</v>
      </c>
      <c r="D105" s="6" t="str">
        <f>CONCATENATE([2]Общая!G94," ",[2]Общая!H94," ",[2]Общая!I94," 
", [2]Общая!K94," ",[2]Общая!L94)</f>
        <v>Кузьмин Виктор Алексеевич 
главный энергетик 9 лет 8 мес.</v>
      </c>
      <c r="E105" s="7" t="str">
        <f>[2]Общая!M94</f>
        <v>очередная</v>
      </c>
      <c r="F105" s="7"/>
      <c r="G105" s="7" t="str">
        <f>[2]Общая!N94</f>
        <v>управленческий персонал</v>
      </c>
      <c r="H105" s="15" t="str">
        <f>[2]Общая!S94</f>
        <v>ПТЭТЭ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АО "Ступинский химический завод"</v>
      </c>
      <c r="D106" s="6" t="str">
        <f>CONCATENATE([2]Общая!G95," ",[2]Общая!H95," ",[2]Общая!I95," 
", [2]Общая!K95," ",[2]Общая!L95)</f>
        <v>Никулин Андрей Александрович 
главный механик 3,5 мес.</v>
      </c>
      <c r="E106" s="7" t="str">
        <f>[2]Общая!M95</f>
        <v>очередная</v>
      </c>
      <c r="F106" s="7"/>
      <c r="G106" s="7" t="str">
        <f>[2]Общая!N95</f>
        <v>управленческий персонал</v>
      </c>
      <c r="H106" s="15" t="str">
        <f>[2]Общая!S95</f>
        <v>ПТЭТЭ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АО "Ступинский химический завод"</v>
      </c>
      <c r="D107" s="6" t="str">
        <f>CONCATENATE([2]Общая!G96," ",[2]Общая!H96," ",[2]Общая!I96," 
", [2]Общая!K96," ",[2]Общая!L96)</f>
        <v>Медведев  Игорь Николаевич 
слесарь-сантехник 9 лет 5 мес.</v>
      </c>
      <c r="E107" s="7" t="str">
        <f>[2]Общая!M96</f>
        <v>очередная</v>
      </c>
      <c r="F107" s="7"/>
      <c r="G107" s="7" t="str">
        <f>[2]Общая!N96</f>
        <v>оперативно-ремонтный персонал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АО "Ступинский химический завод"</v>
      </c>
      <c r="D108" s="6" t="str">
        <f>CONCATENATE([2]Общая!G97," ",[2]Общая!H97," ",[2]Общая!I97," 
", [2]Общая!K97," ",[2]Общая!L97)</f>
        <v>Бойцов Алексей Васильевич 
электрогазосварщик 22 года 9 дн.</v>
      </c>
      <c r="E108" s="7" t="str">
        <f>[2]Общая!M97</f>
        <v>очередная</v>
      </c>
      <c r="F108" s="7"/>
      <c r="G108" s="7" t="str">
        <f>[2]Общая!N97</f>
        <v>оперативно-ремонтный персонал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"ОСП агро"</v>
      </c>
      <c r="D109" s="6" t="str">
        <f>CONCATENATE([2]Общая!G98," ",[2]Общая!H98," ",[2]Общая!I98," 
", [2]Общая!K98," ",[2]Общая!L98)</f>
        <v>Денисенков Сергей Алексеевич 
Техник по эксплуатации здания 5 лет</v>
      </c>
      <c r="E109" s="7" t="str">
        <f>[2]Общая!M98</f>
        <v>внеочередная</v>
      </c>
      <c r="F109" s="7" t="str">
        <f>[2]Общая!R98</f>
        <v>III до 1000 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"ОСП агро"</v>
      </c>
      <c r="D110" s="6" t="str">
        <f>CONCATENATE([2]Общая!G99," ",[2]Общая!H99," ",[2]Общая!I99," 
", [2]Общая!K99," ",[2]Общая!L99)</f>
        <v>Евтюшкин Иван Геннадьевич 
Техник по эксплуатации здания 5 лет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СНТ Рябинка</v>
      </c>
      <c r="D111" s="6" t="str">
        <f>CONCATENATE([2]Общая!G100," ",[2]Общая!H100," ",[2]Общая!I100," 
", [2]Общая!K100," ",[2]Общая!L100)</f>
        <v>Майоров  Сергей  Васильевич 
электрик 5 лет</v>
      </c>
      <c r="E111" s="7" t="str">
        <f>[2]Общая!M100</f>
        <v>очередная</v>
      </c>
      <c r="F111" s="7" t="str">
        <f>[2]Общая!R100</f>
        <v>V группа до и выше 1000</v>
      </c>
      <c r="G111" s="7" t="str">
        <f>[2]Общая!N100</f>
        <v>оперативно-ремонтный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"Фирма  РУСЕАН"</v>
      </c>
      <c r="D112" s="6" t="str">
        <f>CONCATENATE([2]Общая!G101," ",[2]Общая!H101," ",[2]Общая!I101," 
", [2]Общая!K101," ",[2]Общая!L101)</f>
        <v xml:space="preserve">Исмоилов  Шарофидин Худоерович 
инженер-электрик 7 лет </v>
      </c>
      <c r="E112" s="7" t="str">
        <f>[2]Общая!M101</f>
        <v>очередная</v>
      </c>
      <c r="F112" s="7" t="str">
        <f>[2]Общая!R101</f>
        <v>V гр. до и  выше 1000В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"УК "ЯХОНТЫ" ОТЕЛИ.РУ"
(ОП ИСТРА)</v>
      </c>
      <c r="D113" s="6" t="str">
        <f>CONCATENATE([2]Общая!G102," ",[2]Общая!H102," ",[2]Общая!I102," 
", [2]Общая!K102," ",[2]Общая!L102)</f>
        <v>Полынчук Руслан Валентинович 
Главный инженер 1 месяц</v>
      </c>
      <c r="E113" s="7" t="str">
        <f>[2]Общая!M102</f>
        <v>очередная</v>
      </c>
      <c r="F113" s="7" t="str">
        <f>[2]Общая!R102</f>
        <v>IV до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"Галстор Холдинг РУС"</v>
      </c>
      <c r="D114" s="6" t="str">
        <f>CONCATENATE([2]Общая!G103," ",[2]Общая!H103," ",[2]Общая!I103," 
", [2]Общая!K103," ",[2]Общая!L103)</f>
        <v>Ислентьева Светлана Юрьевна 
главный энергетик 9 лет</v>
      </c>
      <c r="E114" s="7" t="str">
        <f>[2]Общая!M103</f>
        <v>очередная</v>
      </c>
      <c r="F114" s="7" t="str">
        <f>[2]Общая!R103</f>
        <v>V до и выше 1000В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"Галстор Холдинг РУС"</v>
      </c>
      <c r="D115" s="6" t="str">
        <f>CONCATENATE([2]Общая!G104," ",[2]Общая!H104," ",[2]Общая!I104," 
", [2]Общая!K104," ",[2]Общая!L104)</f>
        <v>Никифорук Александр  Зиновьевич 
Главный инженер 10 лет</v>
      </c>
      <c r="E115" s="7" t="str">
        <f>[2]Общая!M104</f>
        <v>очередная</v>
      </c>
      <c r="F115" s="7" t="str">
        <f>[2]Общая!R104</f>
        <v>V до и выше 1000В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"Галстор Холдинг РУС"</v>
      </c>
      <c r="D116" s="6" t="str">
        <f>CONCATENATE([2]Общая!G105," ",[2]Общая!H105," ",[2]Общая!I105," 
", [2]Общая!K105," ",[2]Общая!L105)</f>
        <v>Туляков Алексей  Владимирович 
Начальник котельной 8 лет</v>
      </c>
      <c r="E116" s="7" t="str">
        <f>[2]Общая!M105</f>
        <v>очередная</v>
      </c>
      <c r="F116" s="7" t="str">
        <f>[2]Общая!R105</f>
        <v>IV до и выше 1000В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ГБУЗ Московской области «Королёвская больница»</v>
      </c>
      <c r="D117" s="6" t="str">
        <f>CONCATENATE([2]Общая!G106," ",[2]Общая!H106," ",[2]Общая!I106," 
", [2]Общая!K106," ",[2]Общая!L106)</f>
        <v>Герасимов Евгений Евгеньевич 
Заместитель главного врача по технике 9 лет</v>
      </c>
      <c r="E117" s="7" t="str">
        <f>[2]Общая!M106</f>
        <v>очередная</v>
      </c>
      <c r="F117" s="7" t="str">
        <f>[2]Общая!R106</f>
        <v>IV гр.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ГБУЗ Московской области «Королёвская больница»</v>
      </c>
      <c r="D118" s="6" t="str">
        <f>CONCATENATE([2]Общая!G107," ",[2]Общая!H107," ",[2]Общая!I107," 
", [2]Общая!K107," ",[2]Общая!L107)</f>
        <v>Зверев Николай Витальевич 
Инженер 4 года</v>
      </c>
      <c r="E118" s="7" t="str">
        <f>[2]Общая!M107</f>
        <v>очередная</v>
      </c>
      <c r="F118" s="7" t="str">
        <f>[2]Общая!R107</f>
        <v>IV гр.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ГБУЗ Московской области «Королёвская больница»</v>
      </c>
      <c r="D119" s="6" t="str">
        <f>CONCATENATE([2]Общая!G108," ",[2]Общая!H108," ",[2]Общая!I108," 
", [2]Общая!K108," ",[2]Общая!L108)</f>
        <v>Жаров Сергей Александрович 
Инженер 2 года</v>
      </c>
      <c r="E119" s="7" t="str">
        <f>[2]Общая!M108</f>
        <v>очередная</v>
      </c>
      <c r="F119" s="7" t="str">
        <f>[2]Общая!R108</f>
        <v>IV гр.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 xml:space="preserve">ИП Мартынчик М.А. </v>
      </c>
      <c r="D120" s="6" t="str">
        <f>CONCATENATE([2]Общая!G109," ",[2]Общая!H109," ",[2]Общая!I109," 
", [2]Общая!K109," ",[2]Общая!L109)</f>
        <v>Федоров  Александр Андреевич 
монтажник  2 мес</v>
      </c>
      <c r="E120" s="7" t="str">
        <f>[2]Общая!M109</f>
        <v>первичная</v>
      </c>
      <c r="F120" s="7" t="str">
        <f>[2]Общая!R109</f>
        <v>II до и выше 1000 В</v>
      </c>
      <c r="G120" s="7" t="str">
        <f>[2]Общая!N109</f>
        <v>оперативно-ремонтный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 xml:space="preserve">ИП Мартынчик М.А. </v>
      </c>
      <c r="D121" s="6" t="str">
        <f>CONCATENATE([2]Общая!G110," ",[2]Общая!H110," ",[2]Общая!I110," 
", [2]Общая!K110," ",[2]Общая!L110)</f>
        <v>Кочетов Павел  Алексеевич 
монтажник  2 мес</v>
      </c>
      <c r="E121" s="7" t="str">
        <f>[2]Общая!M110</f>
        <v>первичная</v>
      </c>
      <c r="F121" s="7" t="str">
        <f>[2]Общая!R110</f>
        <v>II до и выше 1000 В</v>
      </c>
      <c r="G121" s="7" t="str">
        <f>[2]Общая!N110</f>
        <v>оперативно-ремонтный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 xml:space="preserve">ИП Мартынчик М.А. </v>
      </c>
      <c r="D122" s="6" t="str">
        <f>CONCATENATE([2]Общая!G111," ",[2]Общая!H111," ",[2]Общая!I111," 
", [2]Общая!K111," ",[2]Общая!L111)</f>
        <v xml:space="preserve">Мартынчик Максим Алексеевич 
руководитель 8 мес. </v>
      </c>
      <c r="E122" s="7" t="str">
        <f>[2]Общая!M111</f>
        <v>первичная</v>
      </c>
      <c r="F122" s="7" t="str">
        <f>[2]Общая!R111</f>
        <v>II до и выше 1000 В</v>
      </c>
      <c r="G122" s="7" t="str">
        <f>[2]Общая!N111</f>
        <v>административно-технического персонала, с правом испытания оборудования повышенным напряжением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СНТ Родник</v>
      </c>
      <c r="D123" s="6" t="str">
        <f>CONCATENATE([2]Общая!G112," ",[2]Общая!H112," ",[2]Общая!I112," 
", [2]Общая!K112," ",[2]Общая!L112)</f>
        <v>Строков  Андрей Владимирович 
электромонтер  5 лет</v>
      </c>
      <c r="E123" s="7" t="str">
        <f>[2]Общая!M112</f>
        <v>очередная</v>
      </c>
      <c r="F123" s="7" t="str">
        <f>[2]Общая!R112</f>
        <v>V группа до и выше 1000</v>
      </c>
      <c r="G123" s="7" t="str">
        <f>[2]Общая!N112</f>
        <v>оперативно-ремонтный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АО «НефтеТрансСервис»</v>
      </c>
      <c r="D124" s="6" t="str">
        <f>CONCATENATE([2]Общая!G113," ",[2]Общая!H113," ",[2]Общая!I113," 
", [2]Общая!K113," ",[2]Общая!L113)</f>
        <v>Васильев Иван Максимович 
Ведущий специалист 1 год 8 мес.</v>
      </c>
      <c r="E124" s="7" t="str">
        <f>[2]Общая!M113</f>
        <v>внеочередная</v>
      </c>
      <c r="F124" s="7" t="str">
        <f>[2]Общая!R113</f>
        <v>IV до 1000 В</v>
      </c>
      <c r="G124" s="7" t="str">
        <f>[2]Общая!N113</f>
        <v>Отдел транспортного сопровождения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ФГАУ "НИИ "ЦЭПП"</v>
      </c>
      <c r="D125" s="6" t="str">
        <f>CONCATENATE([2]Общая!G114," ",[2]Общая!H114," ",[2]Общая!I114," 
", [2]Общая!K114," ",[2]Общая!L114)</f>
        <v>Головченко Юрий Анатольевич 
заместитель начальника хозяйственного отдела 11 лет</v>
      </c>
      <c r="E125" s="7" t="str">
        <f>[2]Общая!M114</f>
        <v>первичная</v>
      </c>
      <c r="F125" s="7"/>
      <c r="G125" s="7" t="str">
        <f>[2]Общая!N114</f>
        <v>управленческий персонал</v>
      </c>
      <c r="H125" s="15" t="str">
        <f>[2]Общая!S114</f>
        <v>ПТЭТЭ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ФГАУ "НИИ "ЦЭПП"</v>
      </c>
      <c r="D126" s="6" t="str">
        <f>CONCATENATE([2]Общая!G115," ",[2]Общая!H115," ",[2]Общая!I115," 
", [2]Общая!K115," ",[2]Общая!L115)</f>
        <v>Федотов Максим Владимирович 
Инженер 7 дней</v>
      </c>
      <c r="E126" s="7" t="str">
        <f>[2]Общая!M115</f>
        <v>очередная</v>
      </c>
      <c r="F126" s="7"/>
      <c r="G126" s="7" t="str">
        <f>[2]Общая!N115</f>
        <v>управленческий персонал</v>
      </c>
      <c r="H126" s="15" t="str">
        <f>[2]Общая!S115</f>
        <v>ПТЭТЭ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"Гидрогородок"</v>
      </c>
      <c r="D127" s="6" t="str">
        <f>CONCATENATE([2]Общая!G116," ",[2]Общая!H116," ",[2]Общая!I116," 
", [2]Общая!K116," ",[2]Общая!L116)</f>
        <v>Москаленко Сергей Михайлович 
Электрик 6 мес</v>
      </c>
      <c r="E127" s="7" t="str">
        <f>[2]Общая!M116</f>
        <v>первичная</v>
      </c>
      <c r="F127" s="7" t="str">
        <f>[2]Общая!R116</f>
        <v>II до1000 В</v>
      </c>
      <c r="G127" s="7" t="str">
        <f>[2]Общая!N116</f>
        <v>Ремонтный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 xml:space="preserve">МБУДО «ДШИ им. С.Д. Сурмилло» </v>
      </c>
      <c r="D128" s="6" t="str">
        <f>CONCATENATE([2]Общая!G117," ",[2]Общая!H117," ",[2]Общая!I117," 
", [2]Общая!K117," ",[2]Общая!L117)</f>
        <v>Пашутин Андрей Александрович 
электромонтер по ремонту и обслуживанию электрооборудования 6 мес.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оперативно-ремонтный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«ИНИТ»</v>
      </c>
      <c r="D129" s="6" t="str">
        <f>CONCATENATE([2]Общая!G118," ",[2]Общая!H118," ",[2]Общая!I118," 
", [2]Общая!K118," ",[2]Общая!L118)</f>
        <v>Фральцова Екатерина Сергеевна 
Генеральный директор 2г.2мес.</v>
      </c>
      <c r="E129" s="7" t="str">
        <f>[2]Общая!M118</f>
        <v>внеочередная</v>
      </c>
      <c r="F129" s="7" t="str">
        <f>[2]Общая!R118</f>
        <v>III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«ИНИТ»</v>
      </c>
      <c r="D130" s="6" t="str">
        <f>CONCATENATE([2]Общая!G119," ",[2]Общая!H119," ",[2]Общая!I119," 
", [2]Общая!K119," ",[2]Общая!L119)</f>
        <v>Гейдарова  Марина Олеговна 
Заместитель генерального директора 10мес.</v>
      </c>
      <c r="E130" s="7" t="str">
        <f>[2]Общая!M119</f>
        <v>внеочередная</v>
      </c>
      <c r="F130" s="7" t="str">
        <f>[2]Общая!R119</f>
        <v>III до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«ИНИТ»</v>
      </c>
      <c r="D131" s="6" t="str">
        <f>CONCATENATE([2]Общая!G120," ",[2]Общая!H120," ",[2]Общая!I120," 
", [2]Общая!K120," ",[2]Общая!L120)</f>
        <v>Безубенков Александр Михайлович 
Слесарь по обслуживанию тепловых пунктов 6 разряда 6мес.</v>
      </c>
      <c r="E131" s="7" t="str">
        <f>[2]Общая!M120</f>
        <v>внеочередная</v>
      </c>
      <c r="F131" s="7" t="str">
        <f>[2]Общая!R120</f>
        <v>III до 1000 В</v>
      </c>
      <c r="G131" s="7" t="str">
        <f>[2]Общая!N120</f>
        <v>оперативно-ремонтный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"Шерлэнд"</v>
      </c>
      <c r="D132" s="6" t="str">
        <f>CONCATENATE([2]Общая!G121," ",[2]Общая!H121," ",[2]Общая!I121," 
", [2]Общая!K121," ",[2]Общая!L121)</f>
        <v>Щеголев Алексей Геннадьевич 
инженер-энергетик 5 лет</v>
      </c>
      <c r="E132" s="7" t="str">
        <f>[2]Общая!M121</f>
        <v>внеочередная</v>
      </c>
      <c r="F132" s="7" t="str">
        <f>[2]Общая!R121</f>
        <v>III до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"Шерлэнд"</v>
      </c>
      <c r="D133" s="6" t="str">
        <f>CONCATENATE([2]Общая!G122," ",[2]Общая!H122," ",[2]Общая!I122," 
", [2]Общая!K122," ",[2]Общая!L122)</f>
        <v>Мельников Михаил Викторович 
старший инженер КИПиА 15 лет</v>
      </c>
      <c r="E133" s="7" t="str">
        <f>[2]Общая!M122</f>
        <v>внеочередная</v>
      </c>
      <c r="F133" s="7" t="str">
        <f>[2]Общая!R122</f>
        <v>III до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Главное управление МЧС России по Московской области</v>
      </c>
      <c r="D134" s="6" t="str">
        <f>CONCATENATE([2]Общая!G123," ",[2]Общая!H123," ",[2]Общая!I123," 
", [2]Общая!K123," ",[2]Общая!L123)</f>
        <v>Боярский Андрей Игоревич 
начальник отделения коммунальной службы 5 лет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Главное управление МЧС России по Московской области</v>
      </c>
      <c r="D135" s="6" t="str">
        <f>CONCATENATE([2]Общая!G124," ",[2]Общая!H124," ",[2]Общая!I124," 
", [2]Общая!K124," ",[2]Общая!L124)</f>
        <v>Голотин Сергей  Олегович 
начальник отдела 7 лет</v>
      </c>
      <c r="E135" s="7" t="str">
        <f>[2]Общая!M124</f>
        <v>внеочередная</v>
      </c>
      <c r="F135" s="7" t="str">
        <f>[2]Общая!R124</f>
        <v>IV до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Главное управление МЧС России по Московской области</v>
      </c>
      <c r="D136" s="6" t="str">
        <f>CONCATENATE([2]Общая!G125," ",[2]Общая!H125," ",[2]Общая!I125," 
", [2]Общая!K125," ",[2]Общая!L125)</f>
        <v>Мортулев Алексей  Васильевич 
главный специалист-эксперт 16 лет</v>
      </c>
      <c r="E136" s="7" t="str">
        <f>[2]Общая!M125</f>
        <v>внеочередная</v>
      </c>
      <c r="F136" s="7" t="str">
        <f>[2]Общая!R125</f>
        <v>II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"Кбхиммаш им. А.М. Исаева"</v>
      </c>
      <c r="D137" s="6" t="str">
        <f>CONCATENATE([2]Общая!G126," ",[2]Общая!H126," ",[2]Общая!I126," 
", [2]Общая!K126," ",[2]Общая!L126)</f>
        <v>Аксенов Александр Евгеньевич 
Начальник управления 6,5 лет</v>
      </c>
      <c r="E137" s="7" t="str">
        <f>[2]Общая!M126</f>
        <v>очередная</v>
      </c>
      <c r="F137" s="7" t="str">
        <f>[2]Общая!R126</f>
        <v>V гр. до и выше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"Кбхиммаш им. А.М. Исаева"</v>
      </c>
      <c r="D138" s="6" t="str">
        <f>CONCATENATE([2]Общая!G127," ",[2]Общая!H127," ",[2]Общая!I127," 
", [2]Общая!K127," ",[2]Общая!L127)</f>
        <v>Зайцев Евгений Иванович 
Начальник отдела 5,5 года</v>
      </c>
      <c r="E138" s="7" t="str">
        <f>[2]Общая!M127</f>
        <v>очередная</v>
      </c>
      <c r="F138" s="7" t="str">
        <f>[2]Общая!R127</f>
        <v xml:space="preserve">V гр. до и выше 1000 В </v>
      </c>
      <c r="G138" s="7" t="str">
        <f>[2]Общая!N127</f>
        <v>административно-технический персонал, с правом испытания оборудования повышенным напряжением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АО "Кбхиммаш им. А.М. Исаева"</v>
      </c>
      <c r="D139" s="6" t="str">
        <f>CONCATENATE([2]Общая!G128," ",[2]Общая!H128," ",[2]Общая!I128," 
", [2]Общая!K128," ",[2]Общая!L128)</f>
        <v>Сапожников Игорь Юрьевич 
Начальник отдела 6,5 лет</v>
      </c>
      <c r="E139" s="7" t="str">
        <f>[2]Общая!M128</f>
        <v>очередная</v>
      </c>
      <c r="F139" s="7" t="str">
        <f>[2]Общая!R128</f>
        <v xml:space="preserve">V гр. до и выше 1000 В </v>
      </c>
      <c r="G139" s="7" t="str">
        <f>[2]Общая!N128</f>
        <v>административно-технический персонал, с правом испытания оборудования повышенным напряжением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АО "Кбхиммаш им. А.М. Исаева"</v>
      </c>
      <c r="D140" s="6" t="str">
        <f>CONCATENATE([2]Общая!G129," ",[2]Общая!H129," ",[2]Общая!I129," 
", [2]Общая!K129," ",[2]Общая!L129)</f>
        <v>Гатауллин Эльдар Эрикович 
Главный специалист - начальник бюро 6 лет</v>
      </c>
      <c r="E140" s="7" t="str">
        <f>[2]Общая!M129</f>
        <v>очередная</v>
      </c>
      <c r="F140" s="7" t="str">
        <f>[2]Общая!R129</f>
        <v xml:space="preserve">V гр. до и выше 1000 В 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МОУ Гимназия № 2 г.Раменское</v>
      </c>
      <c r="D141" s="6" t="str">
        <f>CONCATENATE([2]Общая!G130," ",[2]Общая!H130," ",[2]Общая!I130," 
", [2]Общая!K130," ",[2]Общая!L130)</f>
        <v>Горевой  Анатолий Николаевич 
рабочий по обслуживанию здания 5 мес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МОУ Гимназия № 2 г.Раменское</v>
      </c>
      <c r="D142" s="6" t="str">
        <f>CONCATENATE([2]Общая!G131," ",[2]Общая!H131," ",[2]Общая!I131," 
", [2]Общая!K131," ",[2]Общая!L131)</f>
        <v>Борисов Павел Сергеевич 
рабочий по обслуживанию здания 2 г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МОУ Гимназия № 2 г.Раменское</v>
      </c>
      <c r="D143" s="6" t="str">
        <f>CONCATENATE([2]Общая!G132," ",[2]Общая!H132," ",[2]Общая!I132," 
", [2]Общая!K132," ",[2]Общая!L132)</f>
        <v>Пичурина Ксения Владимировна 
Заведующая хозяйством 5 л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ОАО МТО "Лазурь"</v>
      </c>
      <c r="D144" s="6" t="str">
        <f>CONCATENATE([2]Общая!G133," ",[2]Общая!H133," ",[2]Общая!I133," 
", [2]Общая!K133," ",[2]Общая!L133)</f>
        <v>Казаков Павел Александрович 
главный энергетик 10</v>
      </c>
      <c r="E144" s="7" t="str">
        <f>[2]Общая!M133</f>
        <v>внеочередная</v>
      </c>
      <c r="F144" s="7" t="str">
        <f>[2]Общая!R133</f>
        <v>V до и выше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"Завод детского питания "Фаустово"</v>
      </c>
      <c r="D145" s="6" t="str">
        <f>CONCATENATE([2]Общая!G134," ",[2]Общая!H134," ",[2]Общая!I134," 
", [2]Общая!K134," ",[2]Общая!L134)</f>
        <v>Иванов  Юрий Кимович 
главный энергетик 8 лет</v>
      </c>
      <c r="E145" s="7" t="str">
        <f>[2]Общая!M134</f>
        <v>очередная</v>
      </c>
      <c r="F145" s="7"/>
      <c r="G145" s="7" t="str">
        <f>[2]Общая!N134</f>
        <v>Руководитель структурного подразделения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"МЕРКУРИЙ"</v>
      </c>
      <c r="D146" s="6" t="str">
        <f>CONCATENATE([2]Общая!G135," ",[2]Общая!H135," ",[2]Общая!I135," 
", [2]Общая!K135," ",[2]Общая!L135)</f>
        <v>Лукьяненко  Сергей Александрович 
Электромонтажник 17 лет</v>
      </c>
      <c r="E146" s="7" t="str">
        <f>[2]Общая!M135</f>
        <v>внеочередная</v>
      </c>
      <c r="F146" s="7" t="str">
        <f>[2]Общая!R135</f>
        <v>III до 1000 В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"МЕРКУРИЙ"</v>
      </c>
      <c r="D147" s="6" t="str">
        <f>CONCATENATE([2]Общая!G136," ",[2]Общая!H136," ",[2]Общая!I136," 
", [2]Общая!K136," ",[2]Общая!L136)</f>
        <v>Симонов Валерий Сергеевич 
Электрик 3 года</v>
      </c>
      <c r="E147" s="7" t="str">
        <f>[2]Общая!M136</f>
        <v>очередная</v>
      </c>
      <c r="F147" s="7" t="str">
        <f>[2]Общая!R136</f>
        <v>III до 1000 В</v>
      </c>
      <c r="G147" s="7" t="str">
        <f>[2]Общая!N136</f>
        <v>оперативно-ремонтный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"МЕРКУРИЙ"</v>
      </c>
      <c r="D148" s="6" t="str">
        <f>CONCATENATE([2]Общая!G137," ",[2]Общая!H137," ",[2]Общая!I137," 
", [2]Общая!K137," ",[2]Общая!L137)</f>
        <v>Жабин Сергей Юрьевич 
Электрик 2 года</v>
      </c>
      <c r="E148" s="7" t="str">
        <f>[2]Общая!M137</f>
        <v>очередная</v>
      </c>
      <c r="F148" s="7" t="str">
        <f>[2]Общая!R137</f>
        <v>III до 1000 В</v>
      </c>
      <c r="G148" s="7" t="str">
        <f>[2]Общая!N137</f>
        <v>оперативно-ремонтный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"Фармасинтез-Биокапитал"</v>
      </c>
      <c r="D149" s="6" t="str">
        <f>CONCATENATE([2]Общая!G138," ",[2]Общая!H138," ",[2]Общая!I138," 
", [2]Общая!K138," ",[2]Общая!L138)</f>
        <v>Жевак Владимир Анатольевич 
главный инженер 12 лет</v>
      </c>
      <c r="E149" s="7" t="str">
        <f>[2]Общая!M138</f>
        <v>внеочередная</v>
      </c>
      <c r="F149" s="7" t="str">
        <f>[2]Общая!R138</f>
        <v>III до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"Фармасинтез-Биокапитал"</v>
      </c>
      <c r="D150" s="6" t="str">
        <f>CONCATENATE([2]Общая!G139," ",[2]Общая!H139," ",[2]Общая!I139," 
", [2]Общая!K139," ",[2]Общая!L139)</f>
        <v>Чисталев Александр Александрович 
вед.инженер-энергетик 5 мес.</v>
      </c>
      <c r="E150" s="7" t="str">
        <f>[2]Общая!M139</f>
        <v>внеочередная</v>
      </c>
      <c r="F150" s="7" t="str">
        <f>[2]Общая!R139</f>
        <v>V до и выше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"Фармасинтез-Биокапитал"</v>
      </c>
      <c r="D151" s="6" t="str">
        <f>CONCATENATE([2]Общая!G140," ",[2]Общая!H140," ",[2]Общая!I140," 
", [2]Общая!K140," ",[2]Общая!L140)</f>
        <v>Аксёнов Дмитрий Викторович 
инженер КИПиА 7 лет</v>
      </c>
      <c r="E151" s="7" t="str">
        <f>[2]Общая!M140</f>
        <v>первичная</v>
      </c>
      <c r="F151" s="7" t="str">
        <f>[2]Общая!R140</f>
        <v>III до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"Фармасинтез-Биокапитал"</v>
      </c>
      <c r="D152" s="6" t="str">
        <f>CONCATENATE([2]Общая!G141," ",[2]Общая!H141," ",[2]Общая!I141," 
", [2]Общая!K141," ",[2]Общая!L141)</f>
        <v>Нездоймишапка Савва Андреевич 
механик 10 лет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"Фармасинтез-Биокапитал"</v>
      </c>
      <c r="D153" s="6" t="str">
        <f>CONCATENATE([2]Общая!G142," ",[2]Общая!H142," ",[2]Общая!I142," 
", [2]Общая!K142," ",[2]Общая!L142)</f>
        <v>Носов Денис Юрьевич 
электромонтер по ремонту и обслуживанию электрооборудования 4 года</v>
      </c>
      <c r="E153" s="7" t="str">
        <f>[2]Общая!M142</f>
        <v>внеочередная</v>
      </c>
      <c r="F153" s="7" t="str">
        <f>[2]Общая!R142</f>
        <v>III до 1000 В</v>
      </c>
      <c r="G153" s="7" t="str">
        <f>[2]Общая!N142</f>
        <v>оперативно-ремонтный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"Фармасинтез-Биокапитал"</v>
      </c>
      <c r="D154" s="6" t="str">
        <f>CONCATENATE([2]Общая!G143," ",[2]Общая!H143," ",[2]Общая!I143," 
", [2]Общая!K143," ",[2]Общая!L143)</f>
        <v>Лизункин Андрей Игоревич 
техник по обслуживанию инженерных систем 3 года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ремонтный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"Фармасинтез-Биокапитал"</v>
      </c>
      <c r="D155" s="6" t="str">
        <f>CONCATENATE([2]Общая!G144," ",[2]Общая!H144," ",[2]Общая!I144," 
", [2]Общая!K144," ",[2]Общая!L144)</f>
        <v>Доркин Евгений Вячеславович 
наладчик технологического оборудования 7 мес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ремонтный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"Фармасинтез-Биокапитал"</v>
      </c>
      <c r="D156" s="6" t="str">
        <f>CONCATENATE([2]Общая!G145," ",[2]Общая!H145," ",[2]Общая!I145," 
", [2]Общая!K145," ",[2]Общая!L145)</f>
        <v>Залесский Роман Геннадьевич 
наладчик технологического оборудования 2 года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ремонтный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"Фармасинтез-Биокапитал"</v>
      </c>
      <c r="D157" s="6" t="str">
        <f>CONCATENATE([2]Общая!G146," ",[2]Общая!H146," ",[2]Общая!I146," 
", [2]Общая!K146," ",[2]Общая!L146)</f>
        <v>Нагребецкий Валерий Владимирович 
мастер участка 2 мес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руководящий работник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ИП Тихомиров А.В.</v>
      </c>
      <c r="D158" s="6" t="str">
        <f>CONCATENATE([2]Общая!G147," ",[2]Общая!H147," ",[2]Общая!I147," 
", [2]Общая!K147," ",[2]Общая!L147)</f>
        <v>Леонов  Генадий  Борисович  
главный инженер проекта  -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"АВК СТРОЙ"</v>
      </c>
      <c r="D159" s="6" t="str">
        <f>CONCATENATE([2]Общая!G148," ",[2]Общая!H148," ",[2]Общая!I148," 
", [2]Общая!K148," ",[2]Общая!L148)</f>
        <v>Коробка Дмитрий Олегович 
Слесарь КИПиА 1 год</v>
      </c>
      <c r="E159" s="7" t="str">
        <f>[2]Общая!M148</f>
        <v>внеочередная</v>
      </c>
      <c r="F159" s="7" t="str">
        <f>[2]Общая!R148</f>
        <v>III гр до 1000 В</v>
      </c>
      <c r="G159" s="7" t="str">
        <f>[2]Общая!N148</f>
        <v>оперативно-ремонтный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МУК "КПЦ "Дубровицы"</v>
      </c>
      <c r="D160" s="6" t="str">
        <f>CONCATENATE([2]Общая!G149," ",[2]Общая!H149," ",[2]Общая!I149," 
", [2]Общая!K149," ",[2]Общая!L149)</f>
        <v>Орловский  Владимир Георгиевич 
главный инженер 1 год</v>
      </c>
      <c r="E160" s="7" t="str">
        <f>[2]Общая!M149</f>
        <v>первичная</v>
      </c>
      <c r="F160" s="7"/>
      <c r="G160" s="7" t="str">
        <f>[2]Общая!N149</f>
        <v>руководящий работник</v>
      </c>
      <c r="H160" s="15" t="str">
        <f>[2]Общая!S149</f>
        <v>ПТЭТЭ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"МЕДТРЕЙД"</v>
      </c>
      <c r="D161" s="6" t="str">
        <f>CONCATENATE([2]Общая!G150," ",[2]Общая!H150," ",[2]Общая!I150," 
", [2]Общая!K150," ",[2]Общая!L150)</f>
        <v>Ипаткин Владимир Анатольевич 
Заместитель начльник транспортного отдела 1год</v>
      </c>
      <c r="E161" s="7" t="str">
        <f>[2]Общая!M150</f>
        <v>первичная</v>
      </c>
      <c r="F161" s="7" t="str">
        <f>[2]Общая!R150</f>
        <v>II гр до 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МОУ-Гимназия №2 г. Раменское</v>
      </c>
      <c r="D162" s="6" t="str">
        <f>CONCATENATE([2]Общая!G151," ",[2]Общая!H151," ",[2]Общая!I151," 
", [2]Общая!K151," ",[2]Общая!L151)</f>
        <v>Горевой  Анатолий Николаевич 
рабочий по обслуживанию здания 5 мес</v>
      </c>
      <c r="E162" s="7" t="str">
        <f>[2]Общая!M151</f>
        <v>первичная</v>
      </c>
      <c r="F162" s="7"/>
      <c r="G162" s="7" t="str">
        <f>[2]Общая!N151</f>
        <v>оперативно-ремонтный персонал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МОУ-Гимназия №2 г. Раменское</v>
      </c>
      <c r="D163" s="6" t="str">
        <f>CONCATENATE([2]Общая!G152," ",[2]Общая!H152," ",[2]Общая!I152," 
", [2]Общая!K152," ",[2]Общая!L152)</f>
        <v>Борисов Павел Сергеевич 
рабочий по обслуживанию здания 2 г</v>
      </c>
      <c r="E163" s="7" t="str">
        <f>[2]Общая!M152</f>
        <v>первичная</v>
      </c>
      <c r="F163" s="7"/>
      <c r="G163" s="7" t="str">
        <f>[2]Общая!N152</f>
        <v>оперативно-ремонтный персонал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МОУ-Гимназия №2 г. Раменское</v>
      </c>
      <c r="D164" s="6" t="str">
        <f>CONCATENATE([2]Общая!G153," ",[2]Общая!H153," ",[2]Общая!I153," 
", [2]Общая!K153," ",[2]Общая!L153)</f>
        <v>Пичурина Ксения Владимировна 
Заведующая хозяйством 5 л</v>
      </c>
      <c r="E164" s="7" t="str">
        <f>[2]Общая!M153</f>
        <v>первичная</v>
      </c>
      <c r="F164" s="7"/>
      <c r="G164" s="7" t="str">
        <f>[2]Общая!N153</f>
        <v>управленческий персонал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"Комета"</v>
      </c>
      <c r="D165" s="6" t="str">
        <f>CONCATENATE([2]Общая!G154," ",[2]Общая!H154," ",[2]Общая!I154," 
", [2]Общая!K154," ",[2]Общая!L154)</f>
        <v>Яфаркин Дмитрий Анатольевич 
Электрогазосварщик 0,5 года</v>
      </c>
      <c r="E165" s="7" t="str">
        <f>[2]Общая!M154</f>
        <v>первичная</v>
      </c>
      <c r="F165" s="7" t="str">
        <f>[2]Общая!R154</f>
        <v>II до  1000 В</v>
      </c>
      <c r="G165" s="7" t="str">
        <f>[2]Общая!N154</f>
        <v xml:space="preserve"> 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"Комета"</v>
      </c>
      <c r="D166" s="6" t="str">
        <f>CONCATENATE([2]Общая!G155," ",[2]Общая!H155," ",[2]Общая!I155," 
", [2]Общая!K155," ",[2]Общая!L155)</f>
        <v>Сотников  Кирилл Романович 
Электрогазосварщик 1,5 года</v>
      </c>
      <c r="E166" s="7" t="str">
        <f>[2]Общая!M155</f>
        <v>первичная</v>
      </c>
      <c r="F166" s="7" t="str">
        <f>[2]Общая!R155</f>
        <v>II до  1000 В</v>
      </c>
      <c r="G166" s="7" t="str">
        <f>[2]Общая!N155</f>
        <v xml:space="preserve"> 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"КАПЭКС"</v>
      </c>
      <c r="D167" s="6" t="str">
        <f>CONCATENATE([2]Общая!G156," ",[2]Общая!H156," ",[2]Общая!I156," 
", [2]Общая!K156," ",[2]Общая!L156)</f>
        <v>Михайлов Роман Сергеевич 
заместитель главного инженера 1 мес.</v>
      </c>
      <c r="E167" s="7" t="str">
        <f>[2]Общая!M156</f>
        <v>первичная</v>
      </c>
      <c r="F167" s="7"/>
      <c r="G167" s="7" t="str">
        <f>[2]Общая!N156</f>
        <v>руководящий работник</v>
      </c>
      <c r="H167" s="15" t="str">
        <f>[2]Общая!S156</f>
        <v>ПТЭТЭ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"КАПЭКС"</v>
      </c>
      <c r="D168" s="6" t="str">
        <f>CONCATENATE([2]Общая!G157," ",[2]Общая!H157," ",[2]Общая!I157," 
", [2]Общая!K157," ",[2]Общая!L157)</f>
        <v>Михайлов Роман Сергеевич 
заместитель главного инженера 1 мес.</v>
      </c>
      <c r="E168" s="7" t="str">
        <f>[2]Общая!M157</f>
        <v>первичная</v>
      </c>
      <c r="F168" s="7" t="str">
        <f>[2]Общая!R157</f>
        <v>II гр. до 1000В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1"/>
      <c r="C169" s="1"/>
      <c r="D169" s="11" t="s">
        <v>18</v>
      </c>
      <c r="E169" s="10"/>
      <c r="F169" s="10"/>
      <c r="G169" s="10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8" fitToHeight="25" orientation="landscape" r:id="rId1"/>
  <headerFooter>
    <oddHeader>&amp;C&amp;P</oddHeader>
  </headerFooter>
  <rowBreaks count="3" manualBreakCount="3">
    <brk id="159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2025-11-13T12:34:45Z</dcterms:modified>
</cp:coreProperties>
</file>